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388" windowHeight="9708" activeTab="1"/>
  </bookViews>
  <sheets>
    <sheet name="шаблон графика" sheetId="2" r:id="rId1"/>
    <sheet name="пример заполнения" sheetId="4" r:id="rId2"/>
  </sheets>
  <calcPr calcId="125725"/>
</workbook>
</file>

<file path=xl/calcChain.xml><?xml version="1.0" encoding="utf-8"?>
<calcChain xmlns="http://schemas.openxmlformats.org/spreadsheetml/2006/main">
  <c r="CN75" i="4"/>
  <c r="CN125"/>
  <c r="CN126"/>
  <c r="CN127"/>
  <c r="CN128"/>
  <c r="CN129"/>
  <c r="CN130"/>
  <c r="CN131"/>
  <c r="CN132"/>
  <c r="CN133"/>
  <c r="CN134"/>
  <c r="CN135"/>
  <c r="CN136"/>
  <c r="CN137"/>
  <c r="CN138"/>
  <c r="CN139"/>
  <c r="CN140"/>
  <c r="CN141"/>
  <c r="CN102"/>
  <c r="CN103"/>
  <c r="CN104"/>
  <c r="CN105"/>
  <c r="CN106"/>
  <c r="CN107"/>
  <c r="CN108"/>
  <c r="CN109"/>
  <c r="CN110"/>
  <c r="CN111"/>
  <c r="CN112"/>
  <c r="CN113"/>
  <c r="CN114"/>
  <c r="CN115"/>
  <c r="CN116"/>
  <c r="CN117"/>
  <c r="CN118"/>
  <c r="CN119"/>
  <c r="CN120"/>
  <c r="CN121"/>
  <c r="CN122"/>
  <c r="CN123"/>
  <c r="CN124"/>
  <c r="CN86"/>
  <c r="CN87"/>
  <c r="CN88"/>
  <c r="CN89"/>
  <c r="CN90"/>
  <c r="CN91"/>
  <c r="CN92"/>
  <c r="CN93"/>
  <c r="CN94"/>
  <c r="CN95"/>
  <c r="CN96"/>
  <c r="CN97"/>
  <c r="CN98"/>
  <c r="CN99"/>
  <c r="CN100"/>
  <c r="CN101"/>
  <c r="CN60"/>
  <c r="CN61"/>
  <c r="CN62"/>
  <c r="CN63"/>
  <c r="CN64"/>
  <c r="CN65"/>
  <c r="CN66"/>
  <c r="CN67"/>
  <c r="CN68"/>
  <c r="CN69"/>
  <c r="CN70"/>
  <c r="CN71"/>
  <c r="CN72"/>
  <c r="CN73"/>
  <c r="CN74"/>
  <c r="CN76"/>
  <c r="CN77"/>
  <c r="CN78"/>
  <c r="CN79"/>
  <c r="CN80"/>
  <c r="CN81"/>
  <c r="CN82"/>
  <c r="CN83"/>
  <c r="CN84"/>
  <c r="CN85"/>
  <c r="CN49"/>
  <c r="CN50"/>
  <c r="CN51"/>
  <c r="CN52"/>
  <c r="CN53"/>
  <c r="CN54"/>
  <c r="CN55"/>
  <c r="CN56"/>
  <c r="CN57"/>
  <c r="CN58"/>
  <c r="CN59"/>
  <c r="CN33"/>
  <c r="CN34"/>
  <c r="CN35"/>
  <c r="CN36"/>
  <c r="CN37"/>
  <c r="CN38"/>
  <c r="CN39"/>
  <c r="CN40"/>
  <c r="CN41"/>
  <c r="CN42"/>
  <c r="CN43"/>
  <c r="CN44"/>
  <c r="CN45"/>
  <c r="CN46"/>
  <c r="CN47"/>
  <c r="CN48"/>
  <c r="CN32"/>
  <c r="CN24"/>
  <c r="CN25"/>
  <c r="CN26"/>
  <c r="CN27"/>
  <c r="CN28"/>
  <c r="CN29"/>
  <c r="CN23"/>
</calcChain>
</file>

<file path=xl/sharedStrings.xml><?xml version="1.0" encoding="utf-8"?>
<sst xmlns="http://schemas.openxmlformats.org/spreadsheetml/2006/main" count="771" uniqueCount="172">
  <si>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</si>
  <si>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</si>
  <si>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</si>
  <si>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</si>
  <si>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</si>
  <si>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</si>
  <si>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</si>
  <si>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</si>
  <si>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</si>
  <si>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</si>
  <si>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</si>
  <si>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</si>
  <si>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</si>
  <si>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</si>
  <si>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</si>
  <si>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</si>
  <si>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</si>
  <si>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</si>
  <si>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</si>
  <si>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</si>
  <si>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</si>
  <si>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</si>
  <si>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</si>
  <si>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</si>
  <si>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</si>
  <si>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</si>
  <si>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</si>
  <si>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</si>
  <si>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</si>
  <si>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</si>
  <si>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</si>
  <si>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</si>
  <si>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</si>
  <si>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</si>
  <si>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</si>
  <si>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</si>
  <si>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</si>
  <si>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</si>
  <si>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</si>
  <si>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</si>
  <si>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</si>
  <si>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</si>
  <si>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</si>
  <si>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</si>
  <si>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</si>
  <si>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</si>
  <si>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</si>
  <si>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</si>
  <si>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</si>
  <si>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</si>
  <si>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</si>
  <si>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Астрономия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</si>
  <si>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</si>
  <si>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</si>
  <si>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</si>
  <si>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</si>
  <si>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</si>
  <si>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</si>
  <si>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</si>
  <si>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</si>
  <si>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</si>
  <si>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</si>
  <si>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</si>
  <si>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</si>
  <si>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</si>
  <si>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</si>
  <si>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</si>
  <si>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</si>
  <si>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</si>
  <si>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</si>
  <si>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</si>
  <si>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</si>
  <si>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</si>
  <si>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</si>
  <si>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</si>
  <si>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</si>
  <si>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</si>
  <si>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</si>
  <si>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</si>
  <si>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</si>
  <si>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</si>
  <si>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</si>
  <si>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</si>
  <si>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</si>
  <si>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</si>
  <si>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</si>
  <si>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</si>
  <si>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</si>
  <si>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</si>
  <si>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</si>
  <si>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</si>
  <si>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</si>
  <si>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</si>
  <si>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</si>
  <si>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</si>
  <si>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</si>
  <si>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</si>
  <si>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</si>
  <si>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</si>
  <si>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</si>
  <si>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</si>
  <si>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</si>
  <si>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</si>
  <si>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</si>
  <si>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</si>
  <si>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</si>
  <si>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</si>
  <si>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</si>
  <si>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</si>
  <si>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</si>
  <si>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</si>
  <si>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</si>
  <si>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</si>
  <si>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Родной язык</t>
  </si>
  <si>
    <t>Родная литература</t>
  </si>
  <si>
    <t>История</t>
  </si>
  <si>
    <t>Технология</t>
  </si>
  <si>
    <t>Наименование учебных предметов (в соответствии с  учебным планом)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</si>
  <si>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</si>
  <si>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</si>
  <si>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</si>
  <si>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</si>
  <si>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</si>
  <si>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Окр.мир</t>
  </si>
  <si>
    <t>ИЗО</t>
  </si>
  <si>
    <t>Музыка</t>
  </si>
  <si>
    <t>Физ-ра</t>
  </si>
  <si>
    <t>Родной яз</t>
  </si>
  <si>
    <t>Родная лит-ра</t>
  </si>
  <si>
    <t>1кл</t>
  </si>
  <si>
    <t>Лит.чтение</t>
  </si>
  <si>
    <t>2кл</t>
  </si>
  <si>
    <t>Англ.яз</t>
  </si>
  <si>
    <t>ОРКСЭ</t>
  </si>
  <si>
    <t>Литер.чтение</t>
  </si>
  <si>
    <t>3кл</t>
  </si>
  <si>
    <t xml:space="preserve">Родной язык </t>
  </si>
  <si>
    <t>4кл</t>
  </si>
  <si>
    <t>5кл</t>
  </si>
  <si>
    <t>Английский язык</t>
  </si>
  <si>
    <t>Обществование</t>
  </si>
  <si>
    <t>ОБЖ</t>
  </si>
  <si>
    <t>Англ.язык</t>
  </si>
  <si>
    <t>Алгебра</t>
  </si>
  <si>
    <t>Геометрия</t>
  </si>
  <si>
    <t>7кл</t>
  </si>
  <si>
    <t>ОбЖ</t>
  </si>
  <si>
    <t>8класс</t>
  </si>
  <si>
    <t>9 класс</t>
  </si>
  <si>
    <t xml:space="preserve">  </t>
  </si>
  <si>
    <t xml:space="preserve"> </t>
  </si>
  <si>
    <t>ВКР</t>
  </si>
  <si>
    <r>
      <rPr>
        <b/>
        <sz val="9"/>
        <color theme="1"/>
        <rFont val="Times New Roman"/>
        <family val="1"/>
        <charset val="204"/>
      </rPr>
      <t>О "Сириус</t>
    </r>
    <r>
      <rPr>
        <b/>
        <sz val="9"/>
        <color rgb="FFE80EED"/>
        <rFont val="Times New Roman"/>
        <family val="1"/>
        <charset val="204"/>
      </rPr>
      <t>"</t>
    </r>
  </si>
  <si>
    <t>О"Сириус"</t>
  </si>
  <si>
    <t>о"Сириус"</t>
  </si>
  <si>
    <r>
      <rPr>
        <b/>
        <sz val="11"/>
        <color theme="1"/>
        <rFont val="Calibri"/>
        <family val="2"/>
        <charset val="204"/>
        <scheme val="minor"/>
      </rPr>
      <t>О "Сириус</t>
    </r>
    <r>
      <rPr>
        <b/>
        <sz val="11"/>
        <color theme="0"/>
        <rFont val="Calibri"/>
        <family val="2"/>
        <charset val="204"/>
        <scheme val="minor"/>
      </rPr>
      <t>"</t>
    </r>
  </si>
  <si>
    <t>и</t>
  </si>
  <si>
    <t>Д</t>
  </si>
  <si>
    <t>т</t>
  </si>
  <si>
    <t>КД</t>
  </si>
  <si>
    <t>П</t>
  </si>
  <si>
    <t>Английск.язык</t>
  </si>
  <si>
    <t>6 класс</t>
  </si>
  <si>
    <t>6 клпсс</t>
  </si>
  <si>
    <t xml:space="preserve">  График  проведения оценочных процедур в МОУ Бирючевской ОШ на 1 полугодие 2022-2023 учебного года</t>
  </si>
  <si>
    <t>Директор МОУ Бирючевская ОШ___</t>
  </si>
  <si>
    <t>Н,А.Старостина</t>
  </si>
  <si>
    <t>КП</t>
  </si>
  <si>
    <t>вкр</t>
  </si>
  <si>
    <t>кр</t>
  </si>
  <si>
    <t>вк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</si>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</sst>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E80EED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color rgb="FFE80EED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0E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3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 applyAlignment="1"/>
    <xf numFmtId="0" fontId="18" fillId="0" borderId="0" xfId="0" applyFont="1"/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13" xfId="0" applyFont="1" applyBorder="1"/>
    <xf numFmtId="0" fontId="1" fillId="0" borderId="34" xfId="0" applyFont="1" applyBorder="1"/>
    <xf numFmtId="0" fontId="3" fillId="0" borderId="0" xfId="0" applyFont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1" fillId="6" borderId="19" xfId="0" applyFont="1" applyFill="1" applyBorder="1"/>
    <xf numFmtId="0" fontId="21" fillId="7" borderId="19" xfId="0" applyFont="1" applyFill="1" applyBorder="1"/>
    <xf numFmtId="0" fontId="21" fillId="8" borderId="1" xfId="0" applyFont="1" applyFill="1" applyBorder="1"/>
    <xf numFmtId="0" fontId="14" fillId="0" borderId="19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1" fillId="9" borderId="19" xfId="0" applyFont="1" applyFill="1" applyBorder="1"/>
    <xf numFmtId="0" fontId="2" fillId="0" borderId="1" xfId="0" applyFont="1" applyBorder="1" applyAlignment="1">
      <alignment horizontal="left" wrapText="1"/>
    </xf>
    <xf numFmtId="0" fontId="24" fillId="0" borderId="19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/>
    </xf>
    <xf numFmtId="0" fontId="3" fillId="10" borderId="0" xfId="0" applyFont="1" applyFill="1"/>
    <xf numFmtId="0" fontId="1" fillId="10" borderId="0" xfId="0" applyFont="1" applyFill="1"/>
    <xf numFmtId="0" fontId="1" fillId="0" borderId="0" xfId="0" applyFont="1" applyAlignment="1"/>
    <xf numFmtId="0" fontId="1" fillId="0" borderId="0" xfId="0" applyFont="1" applyBorder="1" applyAlignment="1"/>
    <xf numFmtId="0" fontId="3" fillId="0" borderId="39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/>
    </xf>
    <xf numFmtId="164" fontId="10" fillId="0" borderId="22" xfId="0" applyNumberFormat="1" applyFont="1" applyFill="1" applyBorder="1"/>
    <xf numFmtId="0" fontId="2" fillId="10" borderId="39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0" xfId="0" applyFont="1"/>
    <xf numFmtId="0" fontId="29" fillId="0" borderId="2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3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29" fillId="4" borderId="6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29" fillId="4" borderId="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29" fillId="4" borderId="6" xfId="2" applyFont="1" applyFill="1" applyBorder="1" applyAlignment="1">
      <alignment horizontal="center"/>
    </xf>
    <xf numFmtId="0" fontId="29" fillId="4" borderId="7" xfId="2" applyFont="1" applyFill="1" applyBorder="1" applyAlignment="1">
      <alignment horizontal="center"/>
    </xf>
    <xf numFmtId="0" fontId="29" fillId="4" borderId="8" xfId="2" applyFont="1" applyFill="1" applyBorder="1" applyAlignment="1">
      <alignment horizontal="center"/>
    </xf>
    <xf numFmtId="0" fontId="2" fillId="4" borderId="20" xfId="2" applyFont="1" applyFill="1" applyBorder="1" applyAlignment="1">
      <alignment horizontal="center"/>
    </xf>
    <xf numFmtId="0" fontId="2" fillId="4" borderId="10" xfId="2" applyFont="1" applyFill="1" applyBorder="1" applyAlignment="1">
      <alignment horizontal="center"/>
    </xf>
    <xf numFmtId="0" fontId="2" fillId="4" borderId="11" xfId="2" applyFont="1" applyFill="1" applyBorder="1" applyAlignment="1">
      <alignment horizontal="center"/>
    </xf>
    <xf numFmtId="0" fontId="32" fillId="0" borderId="40" xfId="0" applyFont="1" applyBorder="1" applyAlignment="1">
      <alignment horizontal="left" wrapText="1"/>
    </xf>
    <xf numFmtId="0" fontId="3" fillId="10" borderId="22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left" wrapText="1"/>
    </xf>
    <xf numFmtId="0" fontId="2" fillId="0" borderId="43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39" xfId="0" applyFont="1" applyBorder="1"/>
    <xf numFmtId="0" fontId="15" fillId="5" borderId="39" xfId="2" applyFill="1" applyBorder="1"/>
    <xf numFmtId="0" fontId="13" fillId="0" borderId="3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2" fillId="0" borderId="39" xfId="0" applyFont="1" applyFill="1" applyBorder="1" applyAlignment="1">
      <alignment horizontal="left" vertical="center"/>
    </xf>
    <xf numFmtId="0" fontId="5" fillId="0" borderId="39" xfId="0" applyFont="1" applyFill="1" applyBorder="1"/>
    <xf numFmtId="0" fontId="3" fillId="0" borderId="39" xfId="0" applyFont="1" applyBorder="1" applyAlignment="1">
      <alignment horizontal="left" vertical="center"/>
    </xf>
    <xf numFmtId="0" fontId="2" fillId="12" borderId="39" xfId="0" applyFont="1" applyFill="1" applyBorder="1" applyAlignment="1">
      <alignment horizontal="center" vertical="center"/>
    </xf>
    <xf numFmtId="0" fontId="1" fillId="12" borderId="39" xfId="0" applyFont="1" applyFill="1" applyBorder="1" applyAlignment="1">
      <alignment horizontal="center"/>
    </xf>
    <xf numFmtId="0" fontId="1" fillId="12" borderId="39" xfId="0" applyFont="1" applyFill="1" applyBorder="1"/>
    <xf numFmtId="0" fontId="15" fillId="12" borderId="39" xfId="2" applyFill="1" applyBorder="1"/>
    <xf numFmtId="0" fontId="13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/>
    </xf>
    <xf numFmtId="0" fontId="5" fillId="12" borderId="39" xfId="0" applyFont="1" applyFill="1" applyBorder="1"/>
    <xf numFmtId="0" fontId="1" fillId="13" borderId="39" xfId="0" applyFont="1" applyFill="1" applyBorder="1"/>
    <xf numFmtId="0" fontId="1" fillId="13" borderId="39" xfId="0" applyFont="1" applyFill="1" applyBorder="1" applyAlignment="1">
      <alignment horizontal="center"/>
    </xf>
    <xf numFmtId="0" fontId="13" fillId="13" borderId="39" xfId="0" applyFont="1" applyFill="1" applyBorder="1" applyAlignment="1">
      <alignment horizontal="center"/>
    </xf>
    <xf numFmtId="0" fontId="2" fillId="13" borderId="3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15" fillId="5" borderId="21" xfId="2" applyFill="1" applyBorder="1"/>
    <xf numFmtId="0" fontId="13" fillId="0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left" vertical="center"/>
    </xf>
    <xf numFmtId="0" fontId="5" fillId="0" borderId="21" xfId="0" applyFont="1" applyFill="1" applyBorder="1"/>
    <xf numFmtId="0" fontId="2" fillId="14" borderId="39" xfId="0" applyFont="1" applyFill="1" applyBorder="1" applyAlignment="1">
      <alignment horizontal="center" vertical="center"/>
    </xf>
    <xf numFmtId="0" fontId="1" fillId="14" borderId="39" xfId="0" applyFont="1" applyFill="1" applyBorder="1" applyAlignment="1">
      <alignment horizontal="center"/>
    </xf>
    <xf numFmtId="0" fontId="1" fillId="14" borderId="39" xfId="0" applyFont="1" applyFill="1" applyBorder="1"/>
    <xf numFmtId="0" fontId="15" fillId="14" borderId="39" xfId="2" applyFill="1" applyBorder="1"/>
    <xf numFmtId="0" fontId="13" fillId="14" borderId="39" xfId="0" applyFont="1" applyFill="1" applyBorder="1" applyAlignment="1">
      <alignment horizontal="center"/>
    </xf>
    <xf numFmtId="0" fontId="2" fillId="14" borderId="39" xfId="0" applyFont="1" applyFill="1" applyBorder="1" applyAlignment="1">
      <alignment horizontal="left" vertical="center"/>
    </xf>
    <xf numFmtId="0" fontId="5" fillId="14" borderId="39" xfId="0" applyFont="1" applyFill="1" applyBorder="1"/>
    <xf numFmtId="0" fontId="15" fillId="5" borderId="39" xfId="2" applyFill="1" applyBorder="1" applyAlignment="1">
      <alignment horizontal="center" vertical="center"/>
    </xf>
    <xf numFmtId="0" fontId="13" fillId="10" borderId="39" xfId="0" applyFont="1" applyFill="1" applyBorder="1" applyAlignment="1">
      <alignment horizontal="center"/>
    </xf>
    <xf numFmtId="0" fontId="2" fillId="10" borderId="39" xfId="0" applyFont="1" applyFill="1" applyBorder="1" applyAlignment="1">
      <alignment horizontal="left" vertical="center"/>
    </xf>
    <xf numFmtId="0" fontId="5" fillId="10" borderId="39" xfId="0" applyFont="1" applyFill="1" applyBorder="1"/>
    <xf numFmtId="0" fontId="2" fillId="10" borderId="39" xfId="0" applyFont="1" applyFill="1" applyBorder="1" applyAlignment="1">
      <alignment horizontal="center" vertical="center" wrapText="1"/>
    </xf>
    <xf numFmtId="0" fontId="16" fillId="5" borderId="39" xfId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9" fillId="5" borderId="39" xfId="1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wrapText="1"/>
    </xf>
    <xf numFmtId="0" fontId="10" fillId="0" borderId="39" xfId="0" applyFont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11" borderId="39" xfId="0" applyFont="1" applyFill="1" applyBorder="1" applyAlignment="1">
      <alignment horizontal="center" vertical="center"/>
    </xf>
    <xf numFmtId="0" fontId="10" fillId="0" borderId="39" xfId="0" applyFont="1" applyFill="1" applyBorder="1"/>
    <xf numFmtId="0" fontId="10" fillId="0" borderId="39" xfId="0" applyFont="1" applyBorder="1"/>
    <xf numFmtId="0" fontId="19" fillId="5" borderId="39" xfId="1" applyFont="1" applyFill="1" applyBorder="1"/>
    <xf numFmtId="0" fontId="10" fillId="4" borderId="39" xfId="0" applyFont="1" applyFill="1" applyBorder="1" applyAlignment="1">
      <alignment horizontal="center" vertical="center"/>
    </xf>
    <xf numFmtId="0" fontId="10" fillId="5" borderId="39" xfId="0" applyFont="1" applyFill="1" applyBorder="1"/>
    <xf numFmtId="0" fontId="10" fillId="0" borderId="39" xfId="0" applyFont="1" applyFill="1" applyBorder="1" applyAlignment="1">
      <alignment horizontal="left"/>
    </xf>
    <xf numFmtId="0" fontId="10" fillId="4" borderId="39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left"/>
    </xf>
    <xf numFmtId="0" fontId="10" fillId="11" borderId="39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/>
    </xf>
    <xf numFmtId="49" fontId="3" fillId="0" borderId="39" xfId="0" applyNumberFormat="1" applyFont="1" applyBorder="1" applyAlignment="1">
      <alignment horizontal="center" vertical="top"/>
    </xf>
    <xf numFmtId="0" fontId="27" fillId="0" borderId="39" xfId="0" applyFont="1" applyBorder="1" applyAlignment="1">
      <alignment horizontal="left" wrapText="1"/>
    </xf>
    <xf numFmtId="0" fontId="33" fillId="14" borderId="39" xfId="0" applyFont="1" applyFill="1" applyBorder="1" applyAlignment="1">
      <alignment horizontal="center"/>
    </xf>
    <xf numFmtId="0" fontId="2" fillId="15" borderId="39" xfId="0" applyFont="1" applyFill="1" applyBorder="1" applyAlignment="1">
      <alignment horizontal="center" vertical="center"/>
    </xf>
    <xf numFmtId="0" fontId="10" fillId="15" borderId="39" xfId="0" applyFont="1" applyFill="1" applyBorder="1" applyAlignment="1">
      <alignment horizontal="center" vertical="center"/>
    </xf>
    <xf numFmtId="0" fontId="10" fillId="15" borderId="39" xfId="0" applyFont="1" applyFill="1" applyBorder="1"/>
    <xf numFmtId="0" fontId="34" fillId="5" borderId="39" xfId="1" applyFont="1" applyFill="1" applyBorder="1"/>
    <xf numFmtId="0" fontId="35" fillId="15" borderId="39" xfId="0" applyFont="1" applyFill="1" applyBorder="1" applyAlignment="1">
      <alignment horizontal="center" vertical="center"/>
    </xf>
    <xf numFmtId="0" fontId="5" fillId="15" borderId="39" xfId="1" applyFont="1" applyFill="1" applyBorder="1" applyAlignment="1">
      <alignment horizontal="center" vertical="center"/>
    </xf>
    <xf numFmtId="0" fontId="19" fillId="15" borderId="39" xfId="1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right" vertical="center" wrapText="1"/>
    </xf>
    <xf numFmtId="0" fontId="10" fillId="0" borderId="39" xfId="0" applyFont="1" applyFill="1" applyBorder="1" applyAlignment="1">
      <alignment horizontal="right"/>
    </xf>
    <xf numFmtId="0" fontId="11" fillId="15" borderId="39" xfId="0" applyFont="1" applyFill="1" applyBorder="1"/>
    <xf numFmtId="0" fontId="10" fillId="11" borderId="39" xfId="0" applyFont="1" applyFill="1" applyBorder="1"/>
    <xf numFmtId="0" fontId="2" fillId="0" borderId="39" xfId="0" applyFont="1" applyFill="1" applyBorder="1" applyAlignment="1">
      <alignment horizontal="right" vertical="center"/>
    </xf>
    <xf numFmtId="0" fontId="10" fillId="0" borderId="39" xfId="0" applyFont="1" applyFill="1" applyBorder="1" applyAlignment="1">
      <alignment horizontal="right" vertical="center"/>
    </xf>
    <xf numFmtId="0" fontId="10" fillId="10" borderId="39" xfId="0" applyFont="1" applyFill="1" applyBorder="1" applyAlignment="1">
      <alignment horizontal="right" vertical="center"/>
    </xf>
    <xf numFmtId="0" fontId="3" fillId="16" borderId="3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10" fillId="16" borderId="39" xfId="0" applyFont="1" applyFill="1" applyBorder="1" applyAlignment="1">
      <alignment horizontal="center" vertical="center"/>
    </xf>
    <xf numFmtId="0" fontId="19" fillId="16" borderId="39" xfId="1" applyFont="1" applyFill="1" applyBorder="1" applyAlignment="1">
      <alignment horizontal="center" vertical="center"/>
    </xf>
    <xf numFmtId="0" fontId="13" fillId="16" borderId="39" xfId="0" applyFont="1" applyFill="1" applyBorder="1" applyAlignment="1">
      <alignment horizontal="center"/>
    </xf>
    <xf numFmtId="0" fontId="2" fillId="16" borderId="39" xfId="0" applyFont="1" applyFill="1" applyBorder="1" applyAlignment="1">
      <alignment horizontal="center" vertical="center"/>
    </xf>
    <xf numFmtId="0" fontId="3" fillId="16" borderId="39" xfId="0" applyFont="1" applyFill="1" applyBorder="1" applyAlignment="1">
      <alignment horizontal="left" vertical="center"/>
    </xf>
    <xf numFmtId="0" fontId="1" fillId="16" borderId="39" xfId="0" applyFont="1" applyFill="1" applyBorder="1" applyAlignment="1">
      <alignment horizontal="center"/>
    </xf>
    <xf numFmtId="0" fontId="1" fillId="16" borderId="39" xfId="0" applyFont="1" applyFill="1" applyBorder="1"/>
    <xf numFmtId="0" fontId="15" fillId="16" borderId="39" xfId="2" applyFill="1" applyBorder="1"/>
    <xf numFmtId="0" fontId="2" fillId="16" borderId="39" xfId="0" applyFont="1" applyFill="1" applyBorder="1" applyAlignment="1">
      <alignment horizontal="left" vertical="center"/>
    </xf>
    <xf numFmtId="0" fontId="5" fillId="16" borderId="39" xfId="0" applyFont="1" applyFill="1" applyBorder="1"/>
    <xf numFmtId="0" fontId="1" fillId="13" borderId="39" xfId="0" applyFont="1" applyFill="1" applyBorder="1" applyAlignment="1">
      <alignment horizontal="right"/>
    </xf>
    <xf numFmtId="0" fontId="15" fillId="17" borderId="39" xfId="2" applyFill="1" applyBorder="1"/>
    <xf numFmtId="0" fontId="39" fillId="0" borderId="39" xfId="0" applyFont="1" applyFill="1" applyBorder="1" applyAlignment="1">
      <alignment horizontal="center" vertical="center"/>
    </xf>
    <xf numFmtId="0" fontId="38" fillId="10" borderId="39" xfId="0" applyFont="1" applyFill="1" applyBorder="1" applyAlignment="1">
      <alignment horizontal="center" vertical="center"/>
    </xf>
    <xf numFmtId="0" fontId="32" fillId="10" borderId="39" xfId="0" applyFont="1" applyFill="1" applyBorder="1" applyAlignment="1">
      <alignment horizontal="center" vertical="center"/>
    </xf>
    <xf numFmtId="0" fontId="40" fillId="0" borderId="39" xfId="0" applyFont="1" applyBorder="1" applyAlignment="1">
      <alignment horizontal="center"/>
    </xf>
    <xf numFmtId="0" fontId="29" fillId="0" borderId="39" xfId="0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/>
    </xf>
    <xf numFmtId="0" fontId="40" fillId="4" borderId="39" xfId="0" applyFont="1" applyFill="1" applyBorder="1" applyAlignment="1">
      <alignment horizontal="center" vertical="center"/>
    </xf>
    <xf numFmtId="0" fontId="40" fillId="0" borderId="39" xfId="0" applyFont="1" applyBorder="1"/>
    <xf numFmtId="0" fontId="3" fillId="12" borderId="39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left" vertical="center"/>
    </xf>
    <xf numFmtId="49" fontId="3" fillId="12" borderId="39" xfId="0" applyNumberFormat="1" applyFont="1" applyFill="1" applyBorder="1" applyAlignment="1">
      <alignment horizontal="center" vertical="top"/>
    </xf>
    <xf numFmtId="0" fontId="3" fillId="12" borderId="39" xfId="0" applyFont="1" applyFill="1" applyBorder="1" applyAlignment="1">
      <alignment horizontal="left" wrapText="1"/>
    </xf>
    <xf numFmtId="0" fontId="10" fillId="12" borderId="39" xfId="0" applyFont="1" applyFill="1" applyBorder="1" applyAlignment="1">
      <alignment horizontal="center"/>
    </xf>
    <xf numFmtId="0" fontId="10" fillId="12" borderId="39" xfId="0" applyFont="1" applyFill="1" applyBorder="1" applyAlignment="1">
      <alignment horizontal="center" vertical="center"/>
    </xf>
    <xf numFmtId="0" fontId="10" fillId="12" borderId="39" xfId="0" applyFont="1" applyFill="1" applyBorder="1"/>
    <xf numFmtId="0" fontId="19" fillId="12" borderId="39" xfId="1" applyFont="1" applyFill="1" applyBorder="1"/>
    <xf numFmtId="0" fontId="19" fillId="12" borderId="39" xfId="1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left"/>
    </xf>
    <xf numFmtId="164" fontId="41" fillId="0" borderId="36" xfId="0" applyNumberFormat="1" applyFont="1" applyFill="1" applyBorder="1"/>
    <xf numFmtId="164" fontId="41" fillId="5" borderId="39" xfId="0" applyNumberFormat="1" applyFont="1" applyFill="1" applyBorder="1"/>
    <xf numFmtId="0" fontId="32" fillId="11" borderId="39" xfId="0" applyFont="1" applyFill="1" applyBorder="1" applyAlignment="1">
      <alignment wrapText="1"/>
    </xf>
    <xf numFmtId="0" fontId="2" fillId="11" borderId="39" xfId="0" applyFont="1" applyFill="1" applyBorder="1" applyAlignment="1">
      <alignment horizontal="center"/>
    </xf>
    <xf numFmtId="0" fontId="2" fillId="11" borderId="39" xfId="0" applyFont="1" applyFill="1" applyBorder="1" applyAlignment="1">
      <alignment horizontal="center" wrapText="1"/>
    </xf>
    <xf numFmtId="0" fontId="32" fillId="11" borderId="39" xfId="0" applyFont="1" applyFill="1" applyBorder="1" applyAlignment="1">
      <alignment vertical="center"/>
    </xf>
    <xf numFmtId="0" fontId="2" fillId="11" borderId="39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/>
    </xf>
    <xf numFmtId="0" fontId="1" fillId="11" borderId="39" xfId="0" applyFont="1" applyFill="1" applyBorder="1"/>
    <xf numFmtId="0" fontId="13" fillId="11" borderId="39" xfId="0" applyFont="1" applyFill="1" applyBorder="1" applyAlignment="1">
      <alignment horizontal="center"/>
    </xf>
    <xf numFmtId="0" fontId="2" fillId="11" borderId="39" xfId="0" applyFont="1" applyFill="1" applyBorder="1" applyAlignment="1">
      <alignment horizontal="left" vertical="center"/>
    </xf>
    <xf numFmtId="0" fontId="5" fillId="11" borderId="39" xfId="0" applyFont="1" applyFill="1" applyBorder="1"/>
    <xf numFmtId="0" fontId="3" fillId="11" borderId="39" xfId="0" applyFont="1" applyFill="1" applyBorder="1" applyAlignment="1">
      <alignment vertical="center"/>
    </xf>
    <xf numFmtId="0" fontId="3" fillId="11" borderId="39" xfId="0" applyFont="1" applyFill="1" applyBorder="1" applyAlignment="1">
      <alignment horizontal="left" vertical="center"/>
    </xf>
    <xf numFmtId="0" fontId="2" fillId="5" borderId="39" xfId="2" applyFont="1" applyFill="1" applyBorder="1" applyAlignment="1">
      <alignment horizontal="center"/>
    </xf>
    <xf numFmtId="0" fontId="42" fillId="11" borderId="39" xfId="0" applyFont="1" applyFill="1" applyBorder="1" applyAlignment="1">
      <alignment horizontal="center" wrapText="1"/>
    </xf>
    <xf numFmtId="0" fontId="2" fillId="5" borderId="39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0" borderId="30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49" fontId="3" fillId="0" borderId="39" xfId="0" applyNumberFormat="1" applyFont="1" applyBorder="1" applyAlignment="1">
      <alignment horizontal="center" vertical="top"/>
    </xf>
    <xf numFmtId="0" fontId="37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24" xfId="0" applyFont="1" applyFill="1" applyBorder="1" applyAlignment="1">
      <alignment horizontal="center" wrapText="1"/>
    </xf>
    <xf numFmtId="0" fontId="10" fillId="0" borderId="2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E80EED"/>
      <color rgb="FFFFFFCC"/>
      <color rgb="FFFF97C1"/>
      <color rgb="FFFF0066"/>
      <color rgb="FFF5E5BC"/>
      <color rgb="FFFFCCCC"/>
      <color rgb="FFFFCC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388188</xdr:colOff>
      <xdr:row>0</xdr:row>
      <xdr:rowOff>0</xdr:rowOff>
    </xdr:from>
    <xdr:to>
      <xdr:col>30</xdr:col>
      <xdr:colOff>100055</xdr:colOff>
      <xdr:row>7</xdr:row>
      <xdr:rowOff>85677</xdr:rowOff>
    </xdr:to>
    <xdr:pic>
      <xdr:nvPicPr>
        <xdr:cNvPr id="2" name="Picut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/>
      </xdr:blipFill>
      <xdr:spPr>
        <a:xfrm>
          <a:off x="18704943" y="0"/>
          <a:ext cx="1566545" cy="1566545"/>
        </a:xfrm>
        <a:prstGeom prst="rect">
          <a:avLst/>
        </a:prstGeom>
      </xdr:spPr>
    </xdr:pic>
    <xdr:clientData/>
  </xdr:twoCellAnchor>
  <xdr:twoCellAnchor editAs="oneCell">
    <xdr:from>
      <xdr:col>30</xdr:col>
      <xdr:colOff>503210</xdr:colOff>
      <xdr:row>1</xdr:row>
      <xdr:rowOff>172528</xdr:rowOff>
    </xdr:from>
    <xdr:to>
      <xdr:col>32</xdr:col>
      <xdr:colOff>162741</xdr:colOff>
      <xdr:row>5</xdr:row>
      <xdr:rowOff>125945</xdr:rowOff>
    </xdr:to>
    <xdr:pic>
      <xdr:nvPicPr>
        <xdr:cNvPr id="3" name="Shape 5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0674643" y="359433"/>
          <a:ext cx="895985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B41"/>
  <sheetViews>
    <sheetView topLeftCell="A13" zoomScale="85" zoomScaleNormal="85" workbookViewId="0">
      <selection activeCell="AA13" sqref="AA13"/>
    </sheetView>
  </sheetViews>
  <sheetFormatPr defaultColWidth="9.109375" defaultRowHeight="13.8"/>
  <cols>
    <col min="1" max="1" width="13.21875" style="1" customWidth="1"/>
    <col min="2" max="4" width="4.77734375" style="2" customWidth="1"/>
    <col min="5" max="5" width="6.109375" style="2" customWidth="1"/>
    <col min="6" max="6" width="6.21875" style="2" customWidth="1"/>
    <col min="7" max="7" width="6.6640625" style="2" customWidth="1"/>
    <col min="8" max="9" width="6.33203125" style="2" customWidth="1"/>
    <col min="10" max="10" width="5.6640625" style="2" customWidth="1"/>
    <col min="11" max="11" width="6.21875" style="2" customWidth="1"/>
    <col min="12" max="12" width="7.21875" style="2" customWidth="1"/>
    <col min="13" max="14" width="5.77734375" style="2" customWidth="1"/>
    <col min="15" max="15" width="6.21875" style="2" customWidth="1"/>
    <col min="16" max="17" width="6.88671875" style="2" customWidth="1"/>
    <col min="18" max="18" width="5.88671875" style="2" customWidth="1"/>
    <col min="19" max="19" width="5.77734375" style="2" customWidth="1"/>
    <col min="20" max="20" width="5.6640625" style="2" customWidth="1"/>
    <col min="21" max="21" width="5.88671875" style="2" customWidth="1"/>
    <col min="22" max="22" width="5.6640625" style="2" customWidth="1"/>
    <col min="23" max="23" width="6" style="2" customWidth="1"/>
    <col min="24" max="24" width="5.21875" style="1" customWidth="1"/>
    <col min="25" max="25" width="4.88671875" style="1" customWidth="1"/>
    <col min="26" max="26" width="5.109375" style="1" customWidth="1"/>
    <col min="27" max="27" width="5.77734375" style="1" customWidth="1"/>
    <col min="28" max="33" width="5.109375" style="1" customWidth="1"/>
    <col min="34" max="34" width="4.77734375" style="1" customWidth="1"/>
    <col min="35" max="35" width="6.77734375" style="1" customWidth="1"/>
    <col min="36" max="36" width="6.21875" style="1" customWidth="1"/>
    <col min="37" max="37" width="5.77734375" style="1" customWidth="1"/>
    <col min="38" max="38" width="6.21875" style="1" customWidth="1"/>
    <col min="39" max="39" width="5.77734375" style="1" customWidth="1"/>
    <col min="40" max="41" width="6.109375" style="1" customWidth="1"/>
    <col min="42" max="42" width="5.33203125" style="1" customWidth="1"/>
    <col min="43" max="43" width="5.109375" style="1" customWidth="1"/>
    <col min="44" max="44" width="6.77734375" style="1" customWidth="1"/>
    <col min="45" max="45" width="5.33203125" style="1" customWidth="1"/>
    <col min="46" max="47" width="6.33203125" style="1" customWidth="1"/>
    <col min="48" max="48" width="6.6640625" style="1" customWidth="1"/>
    <col min="49" max="49" width="6.33203125" style="1" customWidth="1"/>
    <col min="50" max="50" width="4.77734375" style="1" customWidth="1"/>
    <col min="51" max="51" width="5.109375" style="1" customWidth="1"/>
    <col min="52" max="52" width="4.77734375" style="1" customWidth="1"/>
    <col min="53" max="53" width="5.77734375" style="1" customWidth="1"/>
    <col min="54" max="54" width="6" style="1" customWidth="1"/>
    <col min="55" max="55" width="5.77734375" style="1" customWidth="1"/>
    <col min="56" max="56" width="5.33203125" style="1" customWidth="1"/>
    <col min="57" max="57" width="5" style="1" customWidth="1"/>
    <col min="58" max="65" width="4.77734375" style="1" customWidth="1"/>
    <col min="66" max="66" width="5.33203125" style="1" customWidth="1"/>
    <col min="67" max="67" width="4.77734375" style="1" customWidth="1"/>
    <col min="68" max="68" width="5.88671875" style="1" customWidth="1"/>
    <col min="69" max="69" width="6" style="1" customWidth="1"/>
    <col min="70" max="70" width="5.33203125" style="1" customWidth="1"/>
    <col min="71" max="71" width="4.77734375" style="1" customWidth="1"/>
    <col min="72" max="72" width="5.6640625" style="1" customWidth="1"/>
    <col min="73" max="73" width="5.109375" style="1" customWidth="1"/>
    <col min="74" max="74" width="4.77734375" style="1" customWidth="1"/>
    <col min="75" max="75" width="5.88671875" style="1" customWidth="1"/>
    <col min="76" max="76" width="4.77734375" style="1" customWidth="1"/>
    <col min="77" max="77" width="6.6640625" style="1" customWidth="1"/>
    <col min="78" max="78" width="5.109375" style="1" customWidth="1"/>
    <col min="79" max="79" width="6.21875" style="1" customWidth="1"/>
    <col min="80" max="80" width="6.6640625" style="1" customWidth="1"/>
    <col min="81" max="81" width="5.88671875" style="1" customWidth="1"/>
    <col min="82" max="82" width="5.77734375" style="1" customWidth="1"/>
    <col min="83" max="83" width="6" style="1" customWidth="1"/>
    <col min="84" max="84" width="7.21875" style="1" customWidth="1"/>
    <col min="85" max="86" width="7.33203125" style="1" customWidth="1"/>
    <col min="87" max="87" width="7.21875" style="1" customWidth="1"/>
    <col min="88" max="88" width="6.21875" style="1" customWidth="1"/>
    <col min="89" max="89" width="10.6640625" style="1" customWidth="1"/>
    <col min="90" max="90" width="8" style="1" customWidth="1"/>
    <col min="91" max="91" width="11" style="1" customWidth="1"/>
    <col min="92" max="16384" width="9.109375" style="1"/>
  </cols>
  <sheetData>
    <row r="1" spans="1:54">
      <c r="BA1" s="25"/>
      <c r="BB1" s="26"/>
    </row>
    <row r="2" spans="1:54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5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54">
      <c r="A4" s="80" t="s">
        <v>122</v>
      </c>
      <c r="B4" s="78"/>
      <c r="C4" s="78"/>
      <c r="D4" s="78"/>
      <c r="E4" s="78"/>
      <c r="F4" s="78"/>
      <c r="G4" s="78"/>
      <c r="H4" s="78"/>
      <c r="I4" s="81"/>
      <c r="J4" s="81"/>
      <c r="K4" s="81"/>
      <c r="L4" s="81"/>
      <c r="M4" s="81"/>
      <c r="N4" s="81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54">
      <c r="A5" s="80"/>
      <c r="B5" s="78"/>
      <c r="C5" s="78"/>
      <c r="D5" s="78"/>
      <c r="E5" s="78"/>
      <c r="F5" s="78"/>
      <c r="G5" s="78"/>
      <c r="H5" s="78"/>
      <c r="I5" s="81"/>
      <c r="J5" s="81"/>
      <c r="K5" s="81"/>
      <c r="L5" s="81"/>
      <c r="M5" s="81"/>
      <c r="N5" s="81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54">
      <c r="A6" s="4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5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54" s="15" customFormat="1">
      <c r="A8" s="13" t="s">
        <v>45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54" ht="14.4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54">
      <c r="A10" s="11"/>
      <c r="B10" s="12" t="s">
        <v>50</v>
      </c>
      <c r="C10" s="12"/>
      <c r="D10" s="12"/>
      <c r="E10" s="5"/>
      <c r="F10" s="5"/>
      <c r="G10" s="5"/>
      <c r="N10" s="5"/>
      <c r="O10" s="5"/>
      <c r="P10" s="5"/>
      <c r="Q10" s="5"/>
      <c r="R10" s="5"/>
      <c r="S10" s="5"/>
      <c r="T10" s="5"/>
      <c r="U10" s="1"/>
      <c r="V10" s="1"/>
      <c r="W10" s="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</row>
    <row r="11" spans="1:54" ht="49.65" customHeight="1">
      <c r="B11" s="249" t="s">
        <v>110</v>
      </c>
      <c r="C11" s="250"/>
      <c r="D11" s="250"/>
      <c r="E11" s="251"/>
      <c r="F11" s="9" t="s">
        <v>109</v>
      </c>
      <c r="H11" s="252" t="s">
        <v>103</v>
      </c>
      <c r="I11" s="253"/>
      <c r="J11" s="253"/>
      <c r="K11" s="254"/>
      <c r="L11" s="33" t="s">
        <v>57</v>
      </c>
      <c r="N11" s="245" t="s">
        <v>44</v>
      </c>
      <c r="O11" s="246"/>
      <c r="P11" s="247"/>
      <c r="Q11" s="28" t="s">
        <v>43</v>
      </c>
      <c r="X11" s="2"/>
    </row>
    <row r="12" spans="1:54" ht="24.6">
      <c r="B12" s="233" t="s">
        <v>15</v>
      </c>
      <c r="C12" s="234"/>
      <c r="D12" s="234"/>
      <c r="E12" s="235"/>
      <c r="F12" s="24" t="s">
        <v>108</v>
      </c>
      <c r="H12" s="255" t="s">
        <v>112</v>
      </c>
      <c r="I12" s="256"/>
      <c r="J12" s="256"/>
      <c r="K12" s="257"/>
      <c r="L12" s="36" t="s">
        <v>56</v>
      </c>
      <c r="N12" s="258" t="s">
        <v>34</v>
      </c>
      <c r="O12" s="259"/>
      <c r="P12" s="260"/>
      <c r="Q12" s="29"/>
      <c r="X12" s="2"/>
    </row>
    <row r="13" spans="1:54" ht="14.4">
      <c r="B13" s="233" t="s">
        <v>52</v>
      </c>
      <c r="C13" s="234"/>
      <c r="D13" s="234"/>
      <c r="E13" s="235"/>
      <c r="F13" s="6" t="s">
        <v>58</v>
      </c>
      <c r="H13" s="255" t="s">
        <v>82</v>
      </c>
      <c r="I13" s="256"/>
      <c r="J13" s="256"/>
      <c r="K13" s="257"/>
      <c r="L13" s="36" t="s">
        <v>83</v>
      </c>
      <c r="N13" s="261" t="s">
        <v>32</v>
      </c>
      <c r="O13" s="262"/>
      <c r="P13" s="263"/>
      <c r="Q13" s="34"/>
      <c r="X13" s="2"/>
    </row>
    <row r="14" spans="1:54" ht="28.5" customHeight="1">
      <c r="B14" s="233" t="s">
        <v>16</v>
      </c>
      <c r="C14" s="234"/>
      <c r="D14" s="234"/>
      <c r="E14" s="235"/>
      <c r="F14" s="6" t="s">
        <v>59</v>
      </c>
      <c r="H14" s="240" t="s">
        <v>93</v>
      </c>
      <c r="I14" s="241"/>
      <c r="J14" s="241"/>
      <c r="K14" s="242"/>
      <c r="L14" s="36" t="s">
        <v>92</v>
      </c>
      <c r="N14" s="258" t="s">
        <v>33</v>
      </c>
      <c r="O14" s="259"/>
      <c r="P14" s="260"/>
      <c r="Q14" s="30"/>
      <c r="X14" s="2"/>
    </row>
    <row r="15" spans="1:54">
      <c r="B15" s="236" t="s">
        <v>36</v>
      </c>
      <c r="C15" s="237"/>
      <c r="D15" s="237"/>
      <c r="E15" s="238"/>
      <c r="F15" s="6" t="s">
        <v>60</v>
      </c>
      <c r="H15" s="255" t="s">
        <v>111</v>
      </c>
      <c r="I15" s="256"/>
      <c r="J15" s="256"/>
      <c r="K15" s="257"/>
      <c r="L15" s="36" t="s">
        <v>81</v>
      </c>
      <c r="X15" s="2"/>
    </row>
    <row r="16" spans="1:54" ht="30.15" customHeight="1">
      <c r="B16" s="236" t="s">
        <v>37</v>
      </c>
      <c r="C16" s="237"/>
      <c r="D16" s="237"/>
      <c r="E16" s="238"/>
      <c r="F16" s="24" t="s">
        <v>61</v>
      </c>
      <c r="H16" s="240" t="s">
        <v>86</v>
      </c>
      <c r="I16" s="241"/>
      <c r="J16" s="241"/>
      <c r="K16" s="242"/>
      <c r="L16" s="36" t="s">
        <v>85</v>
      </c>
      <c r="X16" s="2"/>
    </row>
    <row r="17" spans="2:26" ht="25.5" customHeight="1">
      <c r="B17" s="233" t="s">
        <v>17</v>
      </c>
      <c r="C17" s="234"/>
      <c r="D17" s="234"/>
      <c r="E17" s="235"/>
      <c r="F17" s="6" t="s">
        <v>62</v>
      </c>
      <c r="H17" s="240" t="s">
        <v>94</v>
      </c>
      <c r="I17" s="241"/>
      <c r="J17" s="241"/>
      <c r="K17" s="242"/>
      <c r="L17" s="36" t="s">
        <v>84</v>
      </c>
      <c r="N17" s="245" t="s">
        <v>48</v>
      </c>
      <c r="O17" s="246"/>
      <c r="P17" s="247"/>
      <c r="Q17" s="31"/>
      <c r="X17" s="2"/>
    </row>
    <row r="18" spans="2:26" ht="14.4">
      <c r="B18" s="233" t="s">
        <v>18</v>
      </c>
      <c r="C18" s="234"/>
      <c r="D18" s="234"/>
      <c r="E18" s="235"/>
      <c r="F18" s="6" t="s">
        <v>63</v>
      </c>
      <c r="H18" s="240" t="s">
        <v>95</v>
      </c>
      <c r="I18" s="241"/>
      <c r="J18" s="241"/>
      <c r="K18" s="242"/>
      <c r="L18" s="36" t="s">
        <v>87</v>
      </c>
      <c r="N18" s="245" t="s">
        <v>49</v>
      </c>
      <c r="O18" s="246"/>
      <c r="P18" s="247"/>
      <c r="Q18" s="32" t="s">
        <v>47</v>
      </c>
      <c r="X18" s="2"/>
    </row>
    <row r="19" spans="2:26" ht="27" customHeight="1">
      <c r="B19" s="229" t="s">
        <v>19</v>
      </c>
      <c r="C19" s="230"/>
      <c r="D19" s="230"/>
      <c r="E19" s="231"/>
      <c r="F19" s="6" t="s">
        <v>64</v>
      </c>
      <c r="H19" s="240" t="s">
        <v>96</v>
      </c>
      <c r="I19" s="241"/>
      <c r="J19" s="241"/>
      <c r="K19" s="242"/>
      <c r="L19" s="36" t="s">
        <v>88</v>
      </c>
      <c r="X19" s="2"/>
    </row>
    <row r="20" spans="2:26" ht="25.5" customHeight="1">
      <c r="B20" s="233" t="s">
        <v>20</v>
      </c>
      <c r="C20" s="234"/>
      <c r="D20" s="234"/>
      <c r="E20" s="235"/>
      <c r="F20" s="6" t="s">
        <v>65</v>
      </c>
      <c r="H20" s="240" t="s">
        <v>97</v>
      </c>
      <c r="I20" s="241"/>
      <c r="J20" s="241"/>
      <c r="K20" s="242"/>
      <c r="L20" s="36" t="s">
        <v>98</v>
      </c>
      <c r="N20" s="27" t="s">
        <v>80</v>
      </c>
      <c r="X20" s="2"/>
    </row>
    <row r="21" spans="2:26" ht="24">
      <c r="B21" s="229" t="s">
        <v>31</v>
      </c>
      <c r="C21" s="230"/>
      <c r="D21" s="230"/>
      <c r="E21" s="231"/>
      <c r="F21" s="24" t="s">
        <v>66</v>
      </c>
      <c r="H21" s="240" t="s">
        <v>99</v>
      </c>
      <c r="I21" s="241"/>
      <c r="J21" s="241"/>
      <c r="K21" s="242"/>
      <c r="L21" s="36" t="s">
        <v>89</v>
      </c>
      <c r="N21" s="232" t="s">
        <v>118</v>
      </c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2:26">
      <c r="B22" s="236" t="s">
        <v>40</v>
      </c>
      <c r="C22" s="237"/>
      <c r="D22" s="237"/>
      <c r="E22" s="238"/>
      <c r="F22" s="6" t="s">
        <v>67</v>
      </c>
      <c r="H22" s="240" t="s">
        <v>100</v>
      </c>
      <c r="I22" s="241"/>
      <c r="J22" s="241"/>
      <c r="K22" s="242"/>
      <c r="L22" s="36" t="s">
        <v>90</v>
      </c>
      <c r="N22" s="40" t="s">
        <v>119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2:26" ht="18.75" customHeight="1">
      <c r="B23" s="233" t="s">
        <v>21</v>
      </c>
      <c r="C23" s="234"/>
      <c r="D23" s="234"/>
      <c r="E23" s="235"/>
      <c r="F23" s="6" t="s">
        <v>68</v>
      </c>
      <c r="H23" s="240" t="s">
        <v>107</v>
      </c>
      <c r="I23" s="241"/>
      <c r="J23" s="241"/>
      <c r="K23" s="242"/>
      <c r="L23" s="36" t="s">
        <v>106</v>
      </c>
      <c r="X23" s="2"/>
    </row>
    <row r="24" spans="2:26" ht="15" customHeight="1">
      <c r="B24" s="236" t="s">
        <v>38</v>
      </c>
      <c r="C24" s="237"/>
      <c r="D24" s="237"/>
      <c r="E24" s="238"/>
      <c r="F24" s="6" t="s">
        <v>69</v>
      </c>
      <c r="H24" s="240" t="s">
        <v>101</v>
      </c>
      <c r="I24" s="241"/>
      <c r="J24" s="241"/>
      <c r="K24" s="242"/>
      <c r="L24" s="36" t="s">
        <v>91</v>
      </c>
      <c r="X24" s="2"/>
    </row>
    <row r="25" spans="2:26">
      <c r="B25" s="233" t="s">
        <v>22</v>
      </c>
      <c r="C25" s="243"/>
      <c r="D25" s="243"/>
      <c r="E25" s="244"/>
      <c r="F25" s="6" t="s">
        <v>70</v>
      </c>
      <c r="H25" s="240" t="s">
        <v>102</v>
      </c>
      <c r="I25" s="241"/>
      <c r="J25" s="241"/>
      <c r="K25" s="242"/>
      <c r="L25" s="36" t="s">
        <v>29</v>
      </c>
      <c r="X25" s="2"/>
    </row>
    <row r="26" spans="2:26" ht="30.15" customHeight="1">
      <c r="B26" s="229" t="s">
        <v>30</v>
      </c>
      <c r="C26" s="237"/>
      <c r="D26" s="237"/>
      <c r="E26" s="238"/>
      <c r="F26" s="6" t="s">
        <v>71</v>
      </c>
      <c r="H26" s="239" t="s">
        <v>104</v>
      </c>
      <c r="I26" s="239"/>
      <c r="J26" s="239"/>
      <c r="K26" s="239"/>
      <c r="L26" s="2" t="s">
        <v>105</v>
      </c>
      <c r="X26" s="2"/>
    </row>
    <row r="27" spans="2:26" ht="15" customHeight="1">
      <c r="B27" s="233" t="s">
        <v>23</v>
      </c>
      <c r="C27" s="234"/>
      <c r="D27" s="234"/>
      <c r="E27" s="235"/>
      <c r="F27" s="6" t="s">
        <v>72</v>
      </c>
      <c r="X27" s="2"/>
    </row>
    <row r="28" spans="2:26" ht="15" customHeight="1">
      <c r="B28" s="233" t="s">
        <v>24</v>
      </c>
      <c r="C28" s="234"/>
      <c r="D28" s="234"/>
      <c r="E28" s="235"/>
      <c r="F28" s="6" t="s">
        <v>73</v>
      </c>
      <c r="X28" s="2"/>
    </row>
    <row r="29" spans="2:26">
      <c r="B29" s="233" t="s">
        <v>25</v>
      </c>
      <c r="C29" s="234"/>
      <c r="D29" s="234"/>
      <c r="E29" s="235"/>
      <c r="F29" s="6" t="s">
        <v>74</v>
      </c>
      <c r="X29" s="2"/>
    </row>
    <row r="30" spans="2:26">
      <c r="B30" s="233" t="s">
        <v>26</v>
      </c>
      <c r="C30" s="234"/>
      <c r="D30" s="234"/>
      <c r="E30" s="235"/>
      <c r="F30" s="7" t="s">
        <v>75</v>
      </c>
      <c r="X30" s="2"/>
    </row>
    <row r="31" spans="2:26">
      <c r="B31" s="233" t="s">
        <v>27</v>
      </c>
      <c r="C31" s="234"/>
      <c r="D31" s="234"/>
      <c r="E31" s="235"/>
      <c r="F31" s="7" t="s">
        <v>76</v>
      </c>
      <c r="X31" s="2"/>
    </row>
    <row r="32" spans="2:26">
      <c r="B32" s="233" t="s">
        <v>51</v>
      </c>
      <c r="C32" s="234"/>
      <c r="D32" s="234"/>
      <c r="E32" s="235"/>
      <c r="F32" s="7" t="s">
        <v>77</v>
      </c>
      <c r="X32" s="2"/>
    </row>
    <row r="33" spans="1:24" ht="24">
      <c r="B33" s="236" t="s">
        <v>39</v>
      </c>
      <c r="C33" s="237"/>
      <c r="D33" s="237"/>
      <c r="E33" s="238"/>
      <c r="F33" s="35" t="s">
        <v>78</v>
      </c>
      <c r="X33" s="2"/>
    </row>
    <row r="34" spans="1:24">
      <c r="B34" s="229" t="s">
        <v>28</v>
      </c>
      <c r="C34" s="230"/>
      <c r="D34" s="230"/>
      <c r="E34" s="230"/>
      <c r="F34" s="8" t="s">
        <v>79</v>
      </c>
      <c r="X34" s="2"/>
    </row>
    <row r="35" spans="1:24" ht="18" customHeight="1">
      <c r="B35" s="229" t="s">
        <v>35</v>
      </c>
      <c r="C35" s="230"/>
      <c r="D35" s="230"/>
      <c r="E35" s="231"/>
      <c r="F35" s="3" t="s">
        <v>9</v>
      </c>
      <c r="X35" s="2"/>
    </row>
    <row r="36" spans="1:24" ht="24" customHeight="1">
      <c r="A36" s="2"/>
      <c r="B36" s="248" t="s">
        <v>104</v>
      </c>
      <c r="C36" s="248"/>
      <c r="D36" s="248"/>
      <c r="E36" s="248"/>
      <c r="F36" s="24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4" ht="21.15" customHeight="1">
      <c r="A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4" ht="26.4" customHeight="1">
      <c r="A38" s="2"/>
      <c r="R38" s="1"/>
      <c r="S38" s="1"/>
      <c r="T38" s="1"/>
      <c r="U38" s="1"/>
      <c r="V38" s="1"/>
      <c r="W38" s="1"/>
    </row>
    <row r="39" spans="1:24">
      <c r="A39" s="2"/>
      <c r="R39" s="1"/>
      <c r="S39" s="1"/>
      <c r="T39" s="1"/>
      <c r="U39" s="1"/>
      <c r="V39" s="1"/>
      <c r="W39" s="1"/>
    </row>
    <row r="40" spans="1:24">
      <c r="A40" s="2"/>
      <c r="R40" s="1"/>
      <c r="S40" s="1"/>
      <c r="T40" s="1"/>
      <c r="U40" s="1"/>
      <c r="V40" s="1"/>
      <c r="W40" s="1"/>
    </row>
    <row r="41" spans="1:24" ht="15" customHeight="1">
      <c r="A41" s="2"/>
      <c r="R41" s="1"/>
      <c r="S41" s="1"/>
      <c r="T41" s="1"/>
      <c r="U41" s="1"/>
      <c r="V41" s="1"/>
      <c r="W41" s="1"/>
    </row>
  </sheetData>
  <mergeCells count="49">
    <mergeCell ref="B36:F36"/>
    <mergeCell ref="B11:E11"/>
    <mergeCell ref="H11:K11"/>
    <mergeCell ref="N11:P11"/>
    <mergeCell ref="B12:E12"/>
    <mergeCell ref="H12:K12"/>
    <mergeCell ref="N12:P12"/>
    <mergeCell ref="B13:E13"/>
    <mergeCell ref="H13:K13"/>
    <mergeCell ref="N13:P13"/>
    <mergeCell ref="B14:E14"/>
    <mergeCell ref="H14:K14"/>
    <mergeCell ref="N14:P14"/>
    <mergeCell ref="B15:E15"/>
    <mergeCell ref="H15:K15"/>
    <mergeCell ref="B16:E16"/>
    <mergeCell ref="H16:K16"/>
    <mergeCell ref="B17:E17"/>
    <mergeCell ref="H17:K17"/>
    <mergeCell ref="N17:P17"/>
    <mergeCell ref="B18:E18"/>
    <mergeCell ref="H18:K18"/>
    <mergeCell ref="N18:P18"/>
    <mergeCell ref="B19:E19"/>
    <mergeCell ref="H19:K19"/>
    <mergeCell ref="B25:E25"/>
    <mergeCell ref="H25:K25"/>
    <mergeCell ref="B20:E20"/>
    <mergeCell ref="H20:K20"/>
    <mergeCell ref="B21:E21"/>
    <mergeCell ref="H21:K21"/>
    <mergeCell ref="B22:E22"/>
    <mergeCell ref="H22:K22"/>
    <mergeCell ref="B35:E35"/>
    <mergeCell ref="N21:Z21"/>
    <mergeCell ref="B30:E30"/>
    <mergeCell ref="B31:E31"/>
    <mergeCell ref="B32:E32"/>
    <mergeCell ref="B33:E33"/>
    <mergeCell ref="B34:E34"/>
    <mergeCell ref="B26:E26"/>
    <mergeCell ref="H26:K26"/>
    <mergeCell ref="B27:E27"/>
    <mergeCell ref="B28:E28"/>
    <mergeCell ref="B29:E29"/>
    <mergeCell ref="B23:E23"/>
    <mergeCell ref="H23:K23"/>
    <mergeCell ref="B24:E24"/>
    <mergeCell ref="H24:K2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180"/>
  <sheetViews>
    <sheetView tabSelected="1" topLeftCell="BD1" zoomScale="60" zoomScaleNormal="60" workbookViewId="0">
      <selection activeCell="AB147" sqref="AB147"/>
    </sheetView>
  </sheetViews>
  <sheetFormatPr defaultRowHeight="14.4"/>
  <cols>
    <col min="2" max="2" width="21.109375" customWidth="1"/>
    <col min="7" max="7" width="10.77734375" customWidth="1"/>
    <col min="13" max="13" width="12.21875" customWidth="1"/>
    <col min="14" max="14" width="10.88671875" customWidth="1"/>
    <col min="22" max="22" width="13.21875" customWidth="1"/>
    <col min="55" max="55" width="12" customWidth="1"/>
    <col min="69" max="69" width="10.6640625" customWidth="1"/>
    <col min="78" max="78" width="9.77734375" customWidth="1"/>
    <col min="79" max="79" width="11" customWidth="1"/>
    <col min="90" max="90" width="10.88671875" customWidth="1"/>
    <col min="92" max="92" width="11.21875" customWidth="1"/>
  </cols>
  <sheetData>
    <row r="1" spans="1:92" s="1" customFormat="1" ht="13.8">
      <c r="A1" s="290" t="s">
        <v>10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</row>
    <row r="2" spans="1:92" s="1" customFormat="1" ht="13.8">
      <c r="A2" s="290" t="s">
        <v>165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</row>
    <row r="3" spans="1:92" s="1" customFormat="1" ht="13.8">
      <c r="A3" s="290" t="s">
        <v>166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</row>
    <row r="4" spans="1:92" s="1" customFormat="1" ht="13.8">
      <c r="A4" s="290" t="s">
        <v>11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</row>
    <row r="5" spans="1:92" s="1" customFormat="1" ht="13.8">
      <c r="A5" s="291" t="s">
        <v>12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</row>
    <row r="6" spans="1:92" s="1" customFormat="1" ht="13.8"/>
    <row r="7" spans="1:92" s="1" customFormat="1" ht="28.2" thickBot="1">
      <c r="A7" s="265" t="s">
        <v>164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</row>
    <row r="8" spans="1:92" s="11" customFormat="1" ht="15.75" customHeight="1" thickBot="1">
      <c r="A8" s="274" t="s">
        <v>42</v>
      </c>
      <c r="B8" s="292" t="s">
        <v>117</v>
      </c>
      <c r="C8" s="278" t="s">
        <v>0</v>
      </c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80"/>
      <c r="Y8" s="281" t="s">
        <v>1</v>
      </c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80"/>
      <c r="AT8" s="278" t="s">
        <v>2</v>
      </c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80"/>
      <c r="BP8" s="281" t="s">
        <v>3</v>
      </c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80"/>
      <c r="CL8" s="284" t="s">
        <v>41</v>
      </c>
      <c r="CM8" s="285"/>
      <c r="CN8" s="286"/>
    </row>
    <row r="9" spans="1:92" s="11" customFormat="1" ht="15.75" customHeight="1" thickBot="1">
      <c r="A9" s="275"/>
      <c r="B9" s="293"/>
      <c r="C9" s="267" t="s">
        <v>53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8" t="s">
        <v>54</v>
      </c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9"/>
      <c r="CL9" s="287"/>
      <c r="CM9" s="288"/>
      <c r="CN9" s="289"/>
    </row>
    <row r="10" spans="1:92" s="11" customFormat="1" ht="13.8">
      <c r="A10" s="276"/>
      <c r="B10" s="293"/>
      <c r="C10" s="16" t="s">
        <v>4</v>
      </c>
      <c r="D10" s="17" t="s">
        <v>5</v>
      </c>
      <c r="E10" s="18" t="s">
        <v>6</v>
      </c>
      <c r="F10" s="19" t="s">
        <v>7</v>
      </c>
      <c r="G10" s="19" t="s">
        <v>8</v>
      </c>
      <c r="H10" s="19" t="s">
        <v>4</v>
      </c>
      <c r="I10" s="17" t="s">
        <v>55</v>
      </c>
      <c r="J10" s="18" t="s">
        <v>6</v>
      </c>
      <c r="K10" s="19" t="s">
        <v>7</v>
      </c>
      <c r="L10" s="19" t="s">
        <v>8</v>
      </c>
      <c r="M10" s="19" t="s">
        <v>4</v>
      </c>
      <c r="N10" s="17" t="s">
        <v>55</v>
      </c>
      <c r="O10" s="18" t="s">
        <v>6</v>
      </c>
      <c r="P10" s="19" t="s">
        <v>7</v>
      </c>
      <c r="Q10" s="19" t="s">
        <v>8</v>
      </c>
      <c r="R10" s="19" t="s">
        <v>4</v>
      </c>
      <c r="S10" s="17" t="s">
        <v>55</v>
      </c>
      <c r="T10" s="18" t="s">
        <v>6</v>
      </c>
      <c r="U10" s="19" t="s">
        <v>7</v>
      </c>
      <c r="V10" s="19" t="s">
        <v>8</v>
      </c>
      <c r="W10" s="19" t="s">
        <v>4</v>
      </c>
      <c r="X10" s="17" t="s">
        <v>55</v>
      </c>
      <c r="Y10" s="18" t="s">
        <v>6</v>
      </c>
      <c r="Z10" s="19" t="s">
        <v>7</v>
      </c>
      <c r="AA10" s="19" t="s">
        <v>8</v>
      </c>
      <c r="AB10" s="19" t="s">
        <v>4</v>
      </c>
      <c r="AC10" s="17" t="s">
        <v>55</v>
      </c>
      <c r="AD10" s="82" t="s">
        <v>6</v>
      </c>
      <c r="AE10" s="83" t="s">
        <v>7</v>
      </c>
      <c r="AF10" s="83" t="s">
        <v>8</v>
      </c>
      <c r="AG10" s="83" t="s">
        <v>4</v>
      </c>
      <c r="AH10" s="84" t="s">
        <v>55</v>
      </c>
      <c r="AI10" s="20" t="s">
        <v>6</v>
      </c>
      <c r="AJ10" s="19" t="s">
        <v>7</v>
      </c>
      <c r="AK10" s="19" t="s">
        <v>8</v>
      </c>
      <c r="AL10" s="19" t="s">
        <v>4</v>
      </c>
      <c r="AM10" s="17" t="s">
        <v>55</v>
      </c>
      <c r="AN10" s="18" t="s">
        <v>6</v>
      </c>
      <c r="AO10" s="19" t="s">
        <v>7</v>
      </c>
      <c r="AP10" s="19" t="s">
        <v>8</v>
      </c>
      <c r="AQ10" s="19" t="s">
        <v>4</v>
      </c>
      <c r="AR10" s="17" t="s">
        <v>55</v>
      </c>
      <c r="AS10" s="16" t="s">
        <v>6</v>
      </c>
      <c r="AT10" s="19" t="s">
        <v>7</v>
      </c>
      <c r="AU10" s="19" t="s">
        <v>8</v>
      </c>
      <c r="AV10" s="17" t="s">
        <v>4</v>
      </c>
      <c r="AW10" s="17" t="s">
        <v>55</v>
      </c>
      <c r="AX10" s="18" t="s">
        <v>6</v>
      </c>
      <c r="AY10" s="19" t="s">
        <v>7</v>
      </c>
      <c r="AZ10" s="19" t="s">
        <v>8</v>
      </c>
      <c r="BA10" s="19" t="s">
        <v>4</v>
      </c>
      <c r="BB10" s="17" t="s">
        <v>55</v>
      </c>
      <c r="BC10" s="18" t="s">
        <v>6</v>
      </c>
      <c r="BD10" s="19" t="s">
        <v>7</v>
      </c>
      <c r="BE10" s="19" t="s">
        <v>8</v>
      </c>
      <c r="BF10" s="19" t="s">
        <v>4</v>
      </c>
      <c r="BG10" s="17" t="s">
        <v>55</v>
      </c>
      <c r="BH10" s="21" t="s">
        <v>6</v>
      </c>
      <c r="BI10" s="22" t="s">
        <v>7</v>
      </c>
      <c r="BJ10" s="22" t="s">
        <v>8</v>
      </c>
      <c r="BK10" s="22" t="s">
        <v>4</v>
      </c>
      <c r="BL10" s="23" t="s">
        <v>55</v>
      </c>
      <c r="BM10" s="18" t="s">
        <v>6</v>
      </c>
      <c r="BN10" s="19" t="s">
        <v>7</v>
      </c>
      <c r="BO10" s="19" t="s">
        <v>8</v>
      </c>
      <c r="BP10" s="19" t="s">
        <v>4</v>
      </c>
      <c r="BQ10" s="17" t="s">
        <v>55</v>
      </c>
      <c r="BR10" s="18" t="s">
        <v>6</v>
      </c>
      <c r="BS10" s="19" t="s">
        <v>7</v>
      </c>
      <c r="BT10" s="19" t="s">
        <v>8</v>
      </c>
      <c r="BU10" s="19" t="s">
        <v>4</v>
      </c>
      <c r="BV10" s="17" t="s">
        <v>55</v>
      </c>
      <c r="BW10" s="18" t="s">
        <v>6</v>
      </c>
      <c r="BX10" s="19" t="s">
        <v>7</v>
      </c>
      <c r="BY10" s="19" t="s">
        <v>8</v>
      </c>
      <c r="BZ10" s="19" t="s">
        <v>4</v>
      </c>
      <c r="CA10" s="17" t="s">
        <v>55</v>
      </c>
      <c r="CB10" s="18" t="s">
        <v>6</v>
      </c>
      <c r="CC10" s="19" t="s">
        <v>7</v>
      </c>
      <c r="CD10" s="19" t="s">
        <v>8</v>
      </c>
      <c r="CE10" s="19" t="s">
        <v>4</v>
      </c>
      <c r="CF10" s="17" t="s">
        <v>55</v>
      </c>
      <c r="CG10" s="18" t="s">
        <v>6</v>
      </c>
      <c r="CH10" s="19" t="s">
        <v>7</v>
      </c>
      <c r="CI10" s="19" t="s">
        <v>8</v>
      </c>
      <c r="CJ10" s="19" t="s">
        <v>4</v>
      </c>
      <c r="CK10" s="17" t="s">
        <v>55</v>
      </c>
      <c r="CL10" s="270" t="s">
        <v>120</v>
      </c>
      <c r="CM10" s="272" t="s">
        <v>46</v>
      </c>
      <c r="CN10" s="282" t="s">
        <v>121</v>
      </c>
    </row>
    <row r="11" spans="1:92" s="11" customFormat="1" ht="66.75" customHeight="1" thickBot="1">
      <c r="A11" s="277"/>
      <c r="B11" s="294"/>
      <c r="C11" s="54">
        <v>1</v>
      </c>
      <c r="D11" s="55">
        <v>2</v>
      </c>
      <c r="E11" s="56">
        <v>5</v>
      </c>
      <c r="F11" s="57">
        <v>6</v>
      </c>
      <c r="G11" s="57">
        <v>7</v>
      </c>
      <c r="H11" s="57">
        <v>8</v>
      </c>
      <c r="I11" s="58">
        <v>9</v>
      </c>
      <c r="J11" s="56">
        <v>12</v>
      </c>
      <c r="K11" s="57">
        <v>13</v>
      </c>
      <c r="L11" s="59">
        <v>14</v>
      </c>
      <c r="M11" s="59">
        <v>15</v>
      </c>
      <c r="N11" s="55">
        <v>16</v>
      </c>
      <c r="O11" s="60">
        <v>19</v>
      </c>
      <c r="P11" s="59">
        <v>20</v>
      </c>
      <c r="Q11" s="59">
        <v>21</v>
      </c>
      <c r="R11" s="59">
        <v>22</v>
      </c>
      <c r="S11" s="55">
        <v>23</v>
      </c>
      <c r="T11" s="60">
        <v>26</v>
      </c>
      <c r="U11" s="59">
        <v>27</v>
      </c>
      <c r="V11" s="59">
        <v>28</v>
      </c>
      <c r="W11" s="59">
        <v>29</v>
      </c>
      <c r="X11" s="55">
        <v>30</v>
      </c>
      <c r="Y11" s="60">
        <v>3</v>
      </c>
      <c r="Z11" s="59">
        <v>4</v>
      </c>
      <c r="AA11" s="59">
        <v>5</v>
      </c>
      <c r="AB11" s="59">
        <v>6</v>
      </c>
      <c r="AC11" s="55">
        <v>7</v>
      </c>
      <c r="AD11" s="85">
        <v>10</v>
      </c>
      <c r="AE11" s="86">
        <v>11</v>
      </c>
      <c r="AF11" s="86">
        <v>12</v>
      </c>
      <c r="AG11" s="86">
        <v>13</v>
      </c>
      <c r="AH11" s="87">
        <v>14</v>
      </c>
      <c r="AI11" s="56">
        <v>17</v>
      </c>
      <c r="AJ11" s="59">
        <v>18</v>
      </c>
      <c r="AK11" s="59">
        <v>19</v>
      </c>
      <c r="AL11" s="59">
        <v>20</v>
      </c>
      <c r="AM11" s="55">
        <v>21</v>
      </c>
      <c r="AN11" s="60">
        <v>24</v>
      </c>
      <c r="AO11" s="59">
        <v>25</v>
      </c>
      <c r="AP11" s="59">
        <v>26</v>
      </c>
      <c r="AQ11" s="59">
        <v>27</v>
      </c>
      <c r="AR11" s="55">
        <v>28</v>
      </c>
      <c r="AS11" s="54">
        <v>31</v>
      </c>
      <c r="AT11" s="59">
        <v>1</v>
      </c>
      <c r="AU11" s="59">
        <v>2</v>
      </c>
      <c r="AV11" s="55">
        <v>3</v>
      </c>
      <c r="AW11" s="55">
        <v>4</v>
      </c>
      <c r="AX11" s="60">
        <v>7</v>
      </c>
      <c r="AY11" s="59">
        <v>8</v>
      </c>
      <c r="AZ11" s="59">
        <v>9</v>
      </c>
      <c r="BA11" s="59">
        <v>10</v>
      </c>
      <c r="BB11" s="55">
        <v>11</v>
      </c>
      <c r="BC11" s="60">
        <v>14</v>
      </c>
      <c r="BD11" s="59">
        <v>15</v>
      </c>
      <c r="BE11" s="59">
        <v>16</v>
      </c>
      <c r="BF11" s="59">
        <v>17</v>
      </c>
      <c r="BG11" s="55">
        <v>18</v>
      </c>
      <c r="BH11" s="70">
        <v>21</v>
      </c>
      <c r="BI11" s="71">
        <v>22</v>
      </c>
      <c r="BJ11" s="71">
        <v>23</v>
      </c>
      <c r="BK11" s="71">
        <v>24</v>
      </c>
      <c r="BL11" s="72">
        <v>25</v>
      </c>
      <c r="BM11" s="60">
        <v>28</v>
      </c>
      <c r="BN11" s="59">
        <v>29</v>
      </c>
      <c r="BO11" s="59">
        <v>30</v>
      </c>
      <c r="BP11" s="59">
        <v>1</v>
      </c>
      <c r="BQ11" s="55">
        <v>2</v>
      </c>
      <c r="BR11" s="60">
        <v>5</v>
      </c>
      <c r="BS11" s="59">
        <v>6</v>
      </c>
      <c r="BT11" s="59">
        <v>7</v>
      </c>
      <c r="BU11" s="59">
        <v>8</v>
      </c>
      <c r="BV11" s="55">
        <v>9</v>
      </c>
      <c r="BW11" s="60">
        <v>12</v>
      </c>
      <c r="BX11" s="59">
        <v>13</v>
      </c>
      <c r="BY11" s="59">
        <v>14</v>
      </c>
      <c r="BZ11" s="59">
        <v>15</v>
      </c>
      <c r="CA11" s="55">
        <v>16</v>
      </c>
      <c r="CB11" s="60">
        <v>19</v>
      </c>
      <c r="CC11" s="59">
        <v>20</v>
      </c>
      <c r="CD11" s="59">
        <v>21</v>
      </c>
      <c r="CE11" s="59">
        <v>22</v>
      </c>
      <c r="CF11" s="55">
        <v>23</v>
      </c>
      <c r="CG11" s="60">
        <v>26</v>
      </c>
      <c r="CH11" s="59">
        <v>27</v>
      </c>
      <c r="CI11" s="59">
        <v>28</v>
      </c>
      <c r="CJ11" s="59">
        <v>29</v>
      </c>
      <c r="CK11" s="55">
        <v>30</v>
      </c>
      <c r="CL11" s="271"/>
      <c r="CM11" s="273"/>
      <c r="CN11" s="283"/>
    </row>
    <row r="12" spans="1:92" s="53" customFormat="1" ht="13.65" customHeight="1" thickBot="1">
      <c r="A12" s="52" t="s">
        <v>129</v>
      </c>
      <c r="B12" s="91"/>
      <c r="C12" s="94">
        <v>3</v>
      </c>
      <c r="D12" s="95">
        <v>4</v>
      </c>
      <c r="E12" s="96">
        <v>5</v>
      </c>
      <c r="F12" s="97">
        <v>6</v>
      </c>
      <c r="G12" s="97">
        <v>7</v>
      </c>
      <c r="H12" s="97">
        <v>8</v>
      </c>
      <c r="I12" s="98">
        <v>9</v>
      </c>
      <c r="J12" s="63">
        <v>10</v>
      </c>
      <c r="K12" s="64">
        <v>11</v>
      </c>
      <c r="L12" s="65">
        <v>12</v>
      </c>
      <c r="M12" s="65">
        <v>13</v>
      </c>
      <c r="N12" s="62">
        <v>14</v>
      </c>
      <c r="O12" s="66">
        <v>15</v>
      </c>
      <c r="P12" s="65">
        <v>16</v>
      </c>
      <c r="Q12" s="65">
        <v>17</v>
      </c>
      <c r="R12" s="65">
        <v>18</v>
      </c>
      <c r="S12" s="62">
        <v>19</v>
      </c>
      <c r="T12" s="66">
        <v>20</v>
      </c>
      <c r="U12" s="65">
        <v>21</v>
      </c>
      <c r="V12" s="65">
        <v>22</v>
      </c>
      <c r="W12" s="65">
        <v>23</v>
      </c>
      <c r="X12" s="62">
        <v>24</v>
      </c>
      <c r="Y12" s="66">
        <v>25</v>
      </c>
      <c r="Z12" s="65">
        <v>26</v>
      </c>
      <c r="AA12" s="65">
        <v>27</v>
      </c>
      <c r="AB12" s="65">
        <v>28</v>
      </c>
      <c r="AC12" s="62">
        <v>29</v>
      </c>
      <c r="AD12" s="88">
        <v>30</v>
      </c>
      <c r="AE12" s="89">
        <v>31</v>
      </c>
      <c r="AF12" s="89">
        <v>32</v>
      </c>
      <c r="AG12" s="89">
        <v>33</v>
      </c>
      <c r="AH12" s="90">
        <v>34</v>
      </c>
      <c r="AI12" s="73">
        <v>35</v>
      </c>
      <c r="AJ12" s="65">
        <v>36</v>
      </c>
      <c r="AK12" s="65">
        <v>37</v>
      </c>
      <c r="AL12" s="65">
        <v>38</v>
      </c>
      <c r="AM12" s="62">
        <v>39</v>
      </c>
      <c r="AN12" s="66">
        <v>40</v>
      </c>
      <c r="AO12" s="65">
        <v>41</v>
      </c>
      <c r="AP12" s="65">
        <v>42</v>
      </c>
      <c r="AQ12" s="65">
        <v>43</v>
      </c>
      <c r="AR12" s="62">
        <v>44</v>
      </c>
      <c r="AS12" s="66">
        <v>45</v>
      </c>
      <c r="AT12" s="65">
        <v>46</v>
      </c>
      <c r="AU12" s="65">
        <v>47</v>
      </c>
      <c r="AV12" s="74">
        <v>48</v>
      </c>
      <c r="AW12" s="62">
        <v>49</v>
      </c>
      <c r="AX12" s="61">
        <v>50</v>
      </c>
      <c r="AY12" s="65">
        <v>51</v>
      </c>
      <c r="AZ12" s="65">
        <v>52</v>
      </c>
      <c r="BA12" s="65">
        <v>53</v>
      </c>
      <c r="BB12" s="62">
        <v>54</v>
      </c>
      <c r="BC12" s="61">
        <v>55</v>
      </c>
      <c r="BD12" s="65">
        <v>56</v>
      </c>
      <c r="BE12" s="65">
        <v>57</v>
      </c>
      <c r="BF12" s="65">
        <v>58</v>
      </c>
      <c r="BG12" s="62">
        <v>59</v>
      </c>
      <c r="BH12" s="75">
        <v>60</v>
      </c>
      <c r="BI12" s="76">
        <v>61</v>
      </c>
      <c r="BJ12" s="76">
        <v>62</v>
      </c>
      <c r="BK12" s="76">
        <v>63</v>
      </c>
      <c r="BL12" s="77">
        <v>64</v>
      </c>
      <c r="BM12" s="66">
        <v>65</v>
      </c>
      <c r="BN12" s="65">
        <v>66</v>
      </c>
      <c r="BO12" s="65">
        <v>67</v>
      </c>
      <c r="BP12" s="65">
        <v>68</v>
      </c>
      <c r="BQ12" s="62">
        <v>69</v>
      </c>
      <c r="BR12" s="61">
        <v>70</v>
      </c>
      <c r="BS12" s="65">
        <v>71</v>
      </c>
      <c r="BT12" s="65">
        <v>72</v>
      </c>
      <c r="BU12" s="65">
        <v>73</v>
      </c>
      <c r="BV12" s="62">
        <v>74</v>
      </c>
      <c r="BW12" s="61">
        <v>75</v>
      </c>
      <c r="BX12" s="65">
        <v>76</v>
      </c>
      <c r="BY12" s="65">
        <v>77</v>
      </c>
      <c r="BZ12" s="65">
        <v>78</v>
      </c>
      <c r="CA12" s="62">
        <v>79</v>
      </c>
      <c r="CB12" s="61">
        <v>80</v>
      </c>
      <c r="CC12" s="65">
        <v>81</v>
      </c>
      <c r="CD12" s="65">
        <v>82</v>
      </c>
      <c r="CE12" s="65">
        <v>83</v>
      </c>
      <c r="CF12" s="62">
        <v>84</v>
      </c>
      <c r="CG12" s="61">
        <v>85</v>
      </c>
      <c r="CH12" s="65">
        <v>86</v>
      </c>
      <c r="CI12" s="65">
        <v>87</v>
      </c>
      <c r="CJ12" s="65">
        <v>88</v>
      </c>
      <c r="CK12" s="62">
        <v>89</v>
      </c>
      <c r="CL12" s="67">
        <v>90</v>
      </c>
      <c r="CM12" s="68">
        <v>91</v>
      </c>
      <c r="CN12" s="69">
        <v>92</v>
      </c>
    </row>
    <row r="13" spans="1:92" s="53" customFormat="1" ht="25.05" customHeight="1" thickBot="1">
      <c r="A13" s="99"/>
      <c r="B13" s="214" t="s">
        <v>15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26"/>
      <c r="AE13" s="226"/>
      <c r="AF13" s="226"/>
      <c r="AG13" s="226"/>
      <c r="AH13" s="226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28"/>
      <c r="BI13" s="228"/>
      <c r="BJ13" s="228"/>
      <c r="BK13" s="228"/>
      <c r="BL13" s="228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27" t="s">
        <v>47</v>
      </c>
      <c r="CM13" s="227" t="s">
        <v>47</v>
      </c>
      <c r="CN13" s="216"/>
    </row>
    <row r="14" spans="1:92" s="1" customFormat="1" ht="25.05" customHeight="1" thickBot="1">
      <c r="A14" s="42"/>
      <c r="B14" s="217" t="s">
        <v>17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20"/>
      <c r="Z14" s="220"/>
      <c r="AA14" s="220"/>
      <c r="AB14" s="220"/>
      <c r="AC14" s="220"/>
      <c r="AD14" s="103"/>
      <c r="AE14" s="103"/>
      <c r="AF14" s="103"/>
      <c r="AG14" s="103"/>
      <c r="AH14" s="103"/>
      <c r="AI14" s="221"/>
      <c r="AJ14" s="220"/>
      <c r="AK14" s="220"/>
      <c r="AL14" s="220"/>
      <c r="AM14" s="220"/>
      <c r="AN14" s="220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105"/>
      <c r="BI14" s="105"/>
      <c r="BJ14" s="105"/>
      <c r="BK14" s="105"/>
      <c r="BL14" s="105"/>
      <c r="BM14" s="221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22"/>
      <c r="CF14" s="218"/>
      <c r="CG14" s="218"/>
      <c r="CH14" s="218"/>
      <c r="CI14" s="218"/>
      <c r="CJ14" s="218"/>
      <c r="CK14" s="218"/>
      <c r="CL14" s="227" t="s">
        <v>47</v>
      </c>
      <c r="CM14" s="227" t="s">
        <v>47</v>
      </c>
      <c r="CN14" s="216"/>
    </row>
    <row r="15" spans="1:92" s="1" customFormat="1" ht="25.05" customHeight="1" thickBot="1">
      <c r="A15" s="42"/>
      <c r="B15" s="217" t="s">
        <v>130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20"/>
      <c r="Z15" s="220"/>
      <c r="AA15" s="220"/>
      <c r="AB15" s="220"/>
      <c r="AC15" s="220"/>
      <c r="AD15" s="103"/>
      <c r="AE15" s="103"/>
      <c r="AF15" s="103"/>
      <c r="AG15" s="103"/>
      <c r="AH15" s="103"/>
      <c r="AI15" s="221"/>
      <c r="AJ15" s="220"/>
      <c r="AK15" s="220"/>
      <c r="AL15" s="220"/>
      <c r="AM15" s="220"/>
      <c r="AN15" s="220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105"/>
      <c r="BI15" s="105"/>
      <c r="BJ15" s="105"/>
      <c r="BK15" s="105"/>
      <c r="BL15" s="105"/>
      <c r="BM15" s="221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22"/>
      <c r="CF15" s="218"/>
      <c r="CG15" s="218"/>
      <c r="CH15" s="218"/>
      <c r="CI15" s="218"/>
      <c r="CJ15" s="218"/>
      <c r="CK15" s="218"/>
      <c r="CL15" s="227" t="s">
        <v>47</v>
      </c>
      <c r="CM15" s="227" t="s">
        <v>47</v>
      </c>
      <c r="CN15" s="216"/>
    </row>
    <row r="16" spans="1:92" s="1" customFormat="1" ht="25.05" customHeight="1" thickBot="1">
      <c r="A16" s="42"/>
      <c r="B16" s="217" t="s">
        <v>123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20"/>
      <c r="Z16" s="220"/>
      <c r="AA16" s="220"/>
      <c r="AB16" s="220"/>
      <c r="AC16" s="220"/>
      <c r="AD16" s="103"/>
      <c r="AE16" s="103"/>
      <c r="AF16" s="103"/>
      <c r="AG16" s="103"/>
      <c r="AH16" s="103"/>
      <c r="AI16" s="221"/>
      <c r="AJ16" s="220"/>
      <c r="AK16" s="220"/>
      <c r="AL16" s="220"/>
      <c r="AM16" s="220"/>
      <c r="AN16" s="220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105"/>
      <c r="BI16" s="105"/>
      <c r="BJ16" s="105"/>
      <c r="BK16" s="105"/>
      <c r="BL16" s="105"/>
      <c r="BM16" s="221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22"/>
      <c r="CF16" s="218"/>
      <c r="CG16" s="218"/>
      <c r="CH16" s="218"/>
      <c r="CI16" s="218"/>
      <c r="CJ16" s="218"/>
      <c r="CK16" s="218"/>
      <c r="CL16" s="227" t="s">
        <v>47</v>
      </c>
      <c r="CM16" s="227" t="s">
        <v>47</v>
      </c>
      <c r="CN16" s="223"/>
    </row>
    <row r="17" spans="1:92" s="1" customFormat="1" ht="25.05" customHeight="1" thickBot="1">
      <c r="A17" s="42"/>
      <c r="B17" s="217" t="s">
        <v>124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  <c r="Z17" s="220"/>
      <c r="AA17" s="220"/>
      <c r="AB17" s="220"/>
      <c r="AC17" s="220"/>
      <c r="AD17" s="103"/>
      <c r="AE17" s="103"/>
      <c r="AF17" s="103"/>
      <c r="AG17" s="103"/>
      <c r="AH17" s="103"/>
      <c r="AI17" s="221"/>
      <c r="AJ17" s="220"/>
      <c r="AK17" s="220"/>
      <c r="AL17" s="220"/>
      <c r="AM17" s="220"/>
      <c r="AN17" s="220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105"/>
      <c r="BI17" s="105"/>
      <c r="BJ17" s="105"/>
      <c r="BK17" s="105"/>
      <c r="BL17" s="105"/>
      <c r="BM17" s="221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22"/>
      <c r="CF17" s="218"/>
      <c r="CG17" s="218"/>
      <c r="CH17" s="218"/>
      <c r="CI17" s="218"/>
      <c r="CJ17" s="218"/>
      <c r="CK17" s="218"/>
      <c r="CL17" s="227" t="s">
        <v>47</v>
      </c>
      <c r="CM17" s="227" t="s">
        <v>47</v>
      </c>
      <c r="CN17" s="223"/>
    </row>
    <row r="18" spans="1:92" s="1" customFormat="1" ht="25.05" customHeight="1" thickBot="1">
      <c r="A18" s="42"/>
      <c r="B18" s="217" t="s">
        <v>125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20"/>
      <c r="Z18" s="220"/>
      <c r="AA18" s="220"/>
      <c r="AB18" s="220"/>
      <c r="AC18" s="220"/>
      <c r="AD18" s="103"/>
      <c r="AE18" s="103"/>
      <c r="AF18" s="103"/>
      <c r="AG18" s="103"/>
      <c r="AH18" s="103"/>
      <c r="AI18" s="221"/>
      <c r="AJ18" s="220"/>
      <c r="AK18" s="220"/>
      <c r="AL18" s="220"/>
      <c r="AM18" s="220"/>
      <c r="AN18" s="220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105"/>
      <c r="BI18" s="105"/>
      <c r="BJ18" s="105"/>
      <c r="BK18" s="105"/>
      <c r="BL18" s="105"/>
      <c r="BM18" s="221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22"/>
      <c r="CF18" s="218"/>
      <c r="CG18" s="218"/>
      <c r="CH18" s="218"/>
      <c r="CI18" s="218"/>
      <c r="CJ18" s="218"/>
      <c r="CK18" s="218"/>
      <c r="CL18" s="227" t="s">
        <v>47</v>
      </c>
      <c r="CM18" s="227" t="s">
        <v>47</v>
      </c>
      <c r="CN18" s="223"/>
    </row>
    <row r="19" spans="1:92" s="1" customFormat="1" ht="25.05" customHeight="1" thickBot="1">
      <c r="A19" s="42"/>
      <c r="B19" s="224" t="s">
        <v>116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20"/>
      <c r="Z19" s="220"/>
      <c r="AA19" s="220"/>
      <c r="AB19" s="220"/>
      <c r="AC19" s="220"/>
      <c r="AD19" s="103"/>
      <c r="AE19" s="103"/>
      <c r="AF19" s="103"/>
      <c r="AG19" s="103"/>
      <c r="AH19" s="103"/>
      <c r="AI19" s="221"/>
      <c r="AJ19" s="220"/>
      <c r="AK19" s="220"/>
      <c r="AL19" s="220"/>
      <c r="AM19" s="220"/>
      <c r="AN19" s="220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105"/>
      <c r="BI19" s="105"/>
      <c r="BJ19" s="105"/>
      <c r="BK19" s="105"/>
      <c r="BL19" s="105"/>
      <c r="BM19" s="221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22"/>
      <c r="CF19" s="218"/>
      <c r="CG19" s="218"/>
      <c r="CH19" s="218"/>
      <c r="CI19" s="218"/>
      <c r="CJ19" s="218"/>
      <c r="CK19" s="218"/>
      <c r="CL19" s="227" t="s">
        <v>47</v>
      </c>
      <c r="CM19" s="227" t="s">
        <v>47</v>
      </c>
      <c r="CN19" s="223"/>
    </row>
    <row r="20" spans="1:92" s="1" customFormat="1" ht="25.05" customHeight="1" thickBot="1">
      <c r="A20" s="42"/>
      <c r="B20" s="225" t="s">
        <v>126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20"/>
      <c r="Z20" s="220"/>
      <c r="AA20" s="220"/>
      <c r="AB20" s="220"/>
      <c r="AC20" s="220"/>
      <c r="AD20" s="103"/>
      <c r="AE20" s="103"/>
      <c r="AF20" s="103"/>
      <c r="AG20" s="103"/>
      <c r="AH20" s="103"/>
      <c r="AI20" s="221"/>
      <c r="AJ20" s="220"/>
      <c r="AK20" s="220"/>
      <c r="AL20" s="220"/>
      <c r="AM20" s="220"/>
      <c r="AN20" s="220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105"/>
      <c r="BI20" s="105"/>
      <c r="BJ20" s="105"/>
      <c r="BK20" s="105"/>
      <c r="BL20" s="105"/>
      <c r="BM20" s="221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22"/>
      <c r="CF20" s="218"/>
      <c r="CG20" s="218"/>
      <c r="CH20" s="218"/>
      <c r="CI20" s="218"/>
      <c r="CJ20" s="218"/>
      <c r="CK20" s="218"/>
      <c r="CL20" s="227" t="s">
        <v>47</v>
      </c>
      <c r="CM20" s="227" t="s">
        <v>47</v>
      </c>
      <c r="CN20" s="223"/>
    </row>
    <row r="21" spans="1:92" s="1" customFormat="1" ht="25.05" customHeight="1" thickBot="1">
      <c r="A21" s="42"/>
      <c r="B21" s="225" t="s">
        <v>127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20"/>
      <c r="Z21" s="220"/>
      <c r="AA21" s="220"/>
      <c r="AB21" s="220"/>
      <c r="AC21" s="220"/>
      <c r="AD21" s="103"/>
      <c r="AE21" s="103"/>
      <c r="AF21" s="103"/>
      <c r="AG21" s="103"/>
      <c r="AH21" s="103"/>
      <c r="AI21" s="221"/>
      <c r="AJ21" s="220"/>
      <c r="AK21" s="220"/>
      <c r="AL21" s="220"/>
      <c r="AM21" s="220"/>
      <c r="AN21" s="220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105"/>
      <c r="BI21" s="105"/>
      <c r="BJ21" s="105"/>
      <c r="BK21" s="105"/>
      <c r="BL21" s="105"/>
      <c r="BM21" s="221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22"/>
      <c r="CF21" s="218"/>
      <c r="CG21" s="218"/>
      <c r="CH21" s="218"/>
      <c r="CI21" s="218"/>
      <c r="CJ21" s="218"/>
      <c r="CK21" s="218"/>
      <c r="CL21" s="227" t="s">
        <v>47</v>
      </c>
      <c r="CM21" s="227" t="s">
        <v>47</v>
      </c>
      <c r="CN21" s="223"/>
    </row>
    <row r="22" spans="1:92" s="1" customFormat="1" ht="25.05" customHeight="1" thickBot="1">
      <c r="A22" s="42"/>
      <c r="B22" s="225" t="s">
        <v>128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20"/>
      <c r="Z22" s="220"/>
      <c r="AA22" s="220"/>
      <c r="AB22" s="220"/>
      <c r="AC22" s="220"/>
      <c r="AD22" s="103"/>
      <c r="AE22" s="103"/>
      <c r="AF22" s="103"/>
      <c r="AG22" s="103"/>
      <c r="AH22" s="103"/>
      <c r="AI22" s="221"/>
      <c r="AJ22" s="220"/>
      <c r="AK22" s="220"/>
      <c r="AL22" s="220"/>
      <c r="AM22" s="220"/>
      <c r="AN22" s="220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105"/>
      <c r="BI22" s="105"/>
      <c r="BJ22" s="105"/>
      <c r="BK22" s="105"/>
      <c r="BL22" s="105"/>
      <c r="BM22" s="221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22"/>
      <c r="CF22" s="218"/>
      <c r="CG22" s="218"/>
      <c r="CH22" s="218"/>
      <c r="CI22" s="218"/>
      <c r="CJ22" s="218"/>
      <c r="CK22" s="218"/>
      <c r="CL22" s="227" t="s">
        <v>47</v>
      </c>
      <c r="CM22" s="227" t="s">
        <v>47</v>
      </c>
      <c r="CN22" s="223"/>
    </row>
    <row r="23" spans="1:92" s="1" customFormat="1" ht="25.05" customHeight="1" thickBot="1">
      <c r="A23" s="42" t="s">
        <v>131</v>
      </c>
      <c r="B23" s="109" t="s">
        <v>15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  <c r="N23" s="111"/>
      <c r="O23" s="111"/>
      <c r="P23" s="111" t="s">
        <v>83</v>
      </c>
      <c r="Q23" s="111"/>
      <c r="R23" s="111"/>
      <c r="S23" s="111"/>
      <c r="T23" s="111"/>
      <c r="U23" s="111"/>
      <c r="V23" s="111"/>
      <c r="W23" s="111"/>
      <c r="X23" s="111"/>
      <c r="Y23" s="112" t="s">
        <v>83</v>
      </c>
      <c r="Z23" s="112"/>
      <c r="AA23" s="112"/>
      <c r="AB23" s="112"/>
      <c r="AC23" s="112"/>
      <c r="AD23" s="192"/>
      <c r="AE23" s="192"/>
      <c r="AF23" s="192"/>
      <c r="AG23" s="192"/>
      <c r="AH23" s="192"/>
      <c r="AI23" s="114"/>
      <c r="AJ23" s="112"/>
      <c r="AK23" s="112"/>
      <c r="AL23" s="112"/>
      <c r="AM23" s="112"/>
      <c r="AN23" s="112"/>
      <c r="AO23" s="110"/>
      <c r="AP23" s="110"/>
      <c r="AQ23" s="110"/>
      <c r="AR23" s="110"/>
      <c r="AS23" s="110" t="s">
        <v>83</v>
      </c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 t="s">
        <v>83</v>
      </c>
      <c r="BF23" s="110"/>
      <c r="BG23" s="110"/>
      <c r="BH23" s="105"/>
      <c r="BI23" s="105"/>
      <c r="BJ23" s="105"/>
      <c r="BK23" s="105"/>
      <c r="BL23" s="105"/>
      <c r="BM23" s="114"/>
      <c r="BN23" s="110"/>
      <c r="BO23" s="110"/>
      <c r="BP23" s="110"/>
      <c r="BQ23" s="110"/>
      <c r="BR23" s="110"/>
      <c r="BS23" s="110" t="s">
        <v>83</v>
      </c>
      <c r="BT23" s="110"/>
      <c r="BU23" s="110"/>
      <c r="BV23" s="110"/>
      <c r="BW23" s="110"/>
      <c r="BX23" s="110"/>
      <c r="BY23" s="110"/>
      <c r="BZ23" s="110"/>
      <c r="CA23" s="110"/>
      <c r="CB23" s="110"/>
      <c r="CC23" s="110" t="s">
        <v>83</v>
      </c>
      <c r="CD23" s="110"/>
      <c r="CE23" s="115"/>
      <c r="CF23" s="110"/>
      <c r="CG23" s="110"/>
      <c r="CH23" s="110"/>
      <c r="CI23" s="110"/>
      <c r="CJ23" s="110"/>
      <c r="CK23" s="110"/>
      <c r="CL23" s="116">
        <v>7</v>
      </c>
      <c r="CM23" s="116">
        <v>165</v>
      </c>
      <c r="CN23" s="116">
        <f>CL23/CM23*100</f>
        <v>4.2424242424242431</v>
      </c>
    </row>
    <row r="24" spans="1:92" s="1" customFormat="1" ht="25.05" customHeight="1" thickBot="1">
      <c r="A24" s="42"/>
      <c r="B24" s="109" t="s">
        <v>134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 t="s">
        <v>83</v>
      </c>
      <c r="S24" s="117"/>
      <c r="T24" s="117"/>
      <c r="U24" s="117"/>
      <c r="V24" s="117"/>
      <c r="W24" s="117"/>
      <c r="X24" s="118"/>
      <c r="Y24" s="102"/>
      <c r="Z24" s="102"/>
      <c r="AA24" s="102"/>
      <c r="AB24" s="102"/>
      <c r="AC24" s="102"/>
      <c r="AD24" s="103"/>
      <c r="AE24" s="103"/>
      <c r="AF24" s="103"/>
      <c r="AG24" s="103"/>
      <c r="AH24" s="103"/>
      <c r="AI24" s="119"/>
      <c r="AJ24" s="117"/>
      <c r="AK24" s="117"/>
      <c r="AL24" s="117"/>
      <c r="AM24" s="117"/>
      <c r="AN24" s="117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05"/>
      <c r="BI24" s="105"/>
      <c r="BJ24" s="105"/>
      <c r="BK24" s="105"/>
      <c r="BL24" s="105"/>
      <c r="BM24" s="119"/>
      <c r="BN24" s="120"/>
      <c r="BO24" s="120"/>
      <c r="BP24" s="120"/>
      <c r="BQ24" s="120"/>
      <c r="BR24" s="120"/>
      <c r="BS24" s="120"/>
      <c r="BT24" s="120"/>
      <c r="BU24" s="120"/>
      <c r="BV24" s="120" t="s">
        <v>81</v>
      </c>
      <c r="BW24" s="120"/>
      <c r="BX24" s="120"/>
      <c r="BY24" s="120"/>
      <c r="BZ24" s="120"/>
      <c r="CA24" s="120"/>
      <c r="CB24" s="120"/>
      <c r="CC24" s="120"/>
      <c r="CD24" s="118"/>
      <c r="CE24" s="118"/>
      <c r="CF24" s="118"/>
      <c r="CG24" s="118"/>
      <c r="CH24" s="118"/>
      <c r="CI24" s="118"/>
      <c r="CJ24" s="118"/>
      <c r="CK24" s="118"/>
      <c r="CL24" s="191">
        <v>1</v>
      </c>
      <c r="CM24" s="118">
        <v>17</v>
      </c>
      <c r="CN24" s="116">
        <f t="shared" ref="CN24:CN29" si="0">CL24/CM24*100</f>
        <v>5.8823529411764701</v>
      </c>
    </row>
    <row r="25" spans="1:92" s="1" customFormat="1" ht="25.05" customHeight="1" thickBot="1">
      <c r="A25" s="49"/>
      <c r="B25" s="121" t="s">
        <v>113</v>
      </c>
      <c r="C25" s="122"/>
      <c r="D25" s="122"/>
      <c r="E25" s="123"/>
      <c r="F25" s="123"/>
      <c r="G25" s="123"/>
      <c r="H25" s="123"/>
      <c r="I25" s="123"/>
      <c r="J25" s="123"/>
      <c r="K25" s="123"/>
      <c r="L25" s="122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  <c r="Z25" s="125"/>
      <c r="AA25" s="125"/>
      <c r="AB25" s="125"/>
      <c r="AC25" s="125"/>
      <c r="AD25" s="126"/>
      <c r="AE25" s="126"/>
      <c r="AF25" s="126"/>
      <c r="AG25" s="126"/>
      <c r="AH25" s="126"/>
      <c r="AI25" s="127"/>
      <c r="AJ25" s="125"/>
      <c r="AK25" s="125"/>
      <c r="AL25" s="125"/>
      <c r="AM25" s="125"/>
      <c r="AN25" s="125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8"/>
      <c r="BI25" s="128"/>
      <c r="BJ25" s="128"/>
      <c r="BK25" s="128"/>
      <c r="BL25" s="128"/>
      <c r="BM25" s="129"/>
      <c r="BN25" s="122"/>
      <c r="BO25" s="123"/>
      <c r="BP25" s="123"/>
      <c r="BQ25" s="123" t="s">
        <v>81</v>
      </c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30"/>
      <c r="CF25" s="123"/>
      <c r="CG25" s="123"/>
      <c r="CH25" s="123"/>
      <c r="CI25" s="123"/>
      <c r="CJ25" s="123"/>
      <c r="CK25" s="123"/>
      <c r="CL25" s="131">
        <v>1</v>
      </c>
      <c r="CM25" s="131">
        <v>17</v>
      </c>
      <c r="CN25" s="116">
        <f t="shared" si="0"/>
        <v>5.8823529411764701</v>
      </c>
    </row>
    <row r="26" spans="1:92" s="1" customFormat="1" ht="25.05" customHeight="1" thickBot="1">
      <c r="A26" s="42"/>
      <c r="B26" s="109" t="s">
        <v>128</v>
      </c>
      <c r="C26" s="100"/>
      <c r="D26" s="100"/>
      <c r="E26" s="43"/>
      <c r="F26" s="43"/>
      <c r="G26" s="43"/>
      <c r="H26" s="43"/>
      <c r="I26" s="43"/>
      <c r="J26" s="43"/>
      <c r="K26" s="43"/>
      <c r="L26" s="10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  <c r="Z26" s="102"/>
      <c r="AA26" s="102"/>
      <c r="AB26" s="102"/>
      <c r="AC26" s="102"/>
      <c r="AD26" s="103"/>
      <c r="AE26" s="103"/>
      <c r="AF26" s="103"/>
      <c r="AG26" s="103"/>
      <c r="AH26" s="103"/>
      <c r="AI26" s="104"/>
      <c r="AJ26" s="102"/>
      <c r="AK26" s="102"/>
      <c r="AL26" s="102"/>
      <c r="AM26" s="102"/>
      <c r="AN26" s="102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5"/>
      <c r="BI26" s="105"/>
      <c r="BJ26" s="105"/>
      <c r="BK26" s="105"/>
      <c r="BL26" s="105"/>
      <c r="BM26" s="106"/>
      <c r="BN26" s="100"/>
      <c r="BO26" s="43"/>
      <c r="BP26" s="43"/>
      <c r="BQ26" s="43"/>
      <c r="BR26" s="43"/>
      <c r="BS26" s="43"/>
      <c r="BT26" s="43"/>
      <c r="BU26" s="43"/>
      <c r="BV26" s="43"/>
      <c r="BW26" s="43" t="s">
        <v>81</v>
      </c>
      <c r="BX26" s="43"/>
      <c r="BY26" s="43"/>
      <c r="BZ26" s="43"/>
      <c r="CA26" s="43"/>
      <c r="CB26" s="43"/>
      <c r="CC26" s="43"/>
      <c r="CD26" s="43"/>
      <c r="CE26" s="107"/>
      <c r="CF26" s="43"/>
      <c r="CG26" s="43"/>
      <c r="CH26" s="43"/>
      <c r="CI26" s="43"/>
      <c r="CJ26" s="43"/>
      <c r="CK26" s="43"/>
      <c r="CL26" s="108">
        <v>1</v>
      </c>
      <c r="CM26" s="108">
        <v>17</v>
      </c>
      <c r="CN26" s="116">
        <f t="shared" si="0"/>
        <v>5.8823529411764701</v>
      </c>
    </row>
    <row r="27" spans="1:92" s="1" customFormat="1" ht="25.05" customHeight="1" thickBot="1">
      <c r="A27" s="42"/>
      <c r="B27" s="109" t="s">
        <v>132</v>
      </c>
      <c r="C27" s="100"/>
      <c r="D27" s="100"/>
      <c r="E27" s="43"/>
      <c r="F27" s="43"/>
      <c r="G27" s="43"/>
      <c r="H27" s="43"/>
      <c r="I27" s="43"/>
      <c r="J27" s="43"/>
      <c r="K27" s="43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2"/>
      <c r="Z27" s="102"/>
      <c r="AA27" s="102"/>
      <c r="AB27" s="102"/>
      <c r="AC27" s="102"/>
      <c r="AD27" s="103"/>
      <c r="AE27" s="103"/>
      <c r="AF27" s="103"/>
      <c r="AG27" s="103"/>
      <c r="AH27" s="103"/>
      <c r="AI27" s="104"/>
      <c r="AJ27" s="102"/>
      <c r="AK27" s="102"/>
      <c r="AL27" s="102"/>
      <c r="AM27" s="102"/>
      <c r="AN27" s="102"/>
      <c r="AO27" s="100" t="s">
        <v>90</v>
      </c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 t="s">
        <v>83</v>
      </c>
      <c r="BH27" s="105"/>
      <c r="BI27" s="105"/>
      <c r="BJ27" s="105"/>
      <c r="BK27" s="105"/>
      <c r="BL27" s="105"/>
      <c r="BM27" s="106"/>
      <c r="BN27" s="100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 t="s">
        <v>90</v>
      </c>
      <c r="CB27" s="43"/>
      <c r="CC27" s="43"/>
      <c r="CD27" s="43"/>
      <c r="CE27" s="107"/>
      <c r="CF27" s="43"/>
      <c r="CG27" s="43"/>
      <c r="CH27" s="43"/>
      <c r="CI27" s="43"/>
      <c r="CJ27" s="43"/>
      <c r="CK27" s="43"/>
      <c r="CL27" s="108">
        <v>3</v>
      </c>
      <c r="CM27" s="108">
        <v>69</v>
      </c>
      <c r="CN27" s="116">
        <f t="shared" si="0"/>
        <v>4.3478260869565215</v>
      </c>
    </row>
    <row r="28" spans="1:92" s="1" customFormat="1" ht="25.05" customHeight="1" thickBot="1">
      <c r="A28" s="42"/>
      <c r="B28" s="109" t="s">
        <v>17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3"/>
      <c r="N28" s="133"/>
      <c r="O28" s="133" t="s">
        <v>83</v>
      </c>
      <c r="P28" s="164"/>
      <c r="Q28" s="133"/>
      <c r="R28" s="133"/>
      <c r="S28" s="133"/>
      <c r="T28" s="133"/>
      <c r="U28" s="133"/>
      <c r="V28" s="133"/>
      <c r="W28" s="133"/>
      <c r="X28" s="133"/>
      <c r="Y28" s="134"/>
      <c r="Z28" s="134" t="s">
        <v>83</v>
      </c>
      <c r="AA28" s="134"/>
      <c r="AB28" s="134"/>
      <c r="AC28" s="134"/>
      <c r="AD28" s="135"/>
      <c r="AE28" s="135"/>
      <c r="AF28" s="135"/>
      <c r="AG28" s="135"/>
      <c r="AH28" s="135"/>
      <c r="AI28" s="136"/>
      <c r="AJ28" s="134"/>
      <c r="AK28" s="134"/>
      <c r="AL28" s="134"/>
      <c r="AM28" s="134"/>
      <c r="AN28" s="134"/>
      <c r="AO28" s="132"/>
      <c r="AP28" s="132"/>
      <c r="AQ28" s="132"/>
      <c r="AR28" s="132"/>
      <c r="AS28" s="132"/>
      <c r="AT28" s="132" t="s">
        <v>83</v>
      </c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 t="s">
        <v>83</v>
      </c>
      <c r="BG28" s="132"/>
      <c r="BH28" s="132"/>
      <c r="BI28" s="132"/>
      <c r="BJ28" s="132"/>
      <c r="BK28" s="132"/>
      <c r="BL28" s="132"/>
      <c r="BM28" s="136"/>
      <c r="BN28" s="132"/>
      <c r="BO28" s="132"/>
      <c r="BP28" s="132"/>
      <c r="BQ28" s="132"/>
      <c r="BR28" s="132"/>
      <c r="BS28" s="132"/>
      <c r="BT28" s="132" t="s">
        <v>83</v>
      </c>
      <c r="BU28" s="132"/>
      <c r="BV28" s="132"/>
      <c r="BW28" s="132"/>
      <c r="BX28" s="132"/>
      <c r="BY28" s="132"/>
      <c r="BZ28" s="132"/>
      <c r="CA28" s="132"/>
      <c r="CB28" s="132"/>
      <c r="CC28" s="132"/>
      <c r="CD28" s="132" t="s">
        <v>83</v>
      </c>
      <c r="CE28" s="137"/>
      <c r="CF28" s="132"/>
      <c r="CG28" s="132"/>
      <c r="CH28" s="132"/>
      <c r="CI28" s="132"/>
      <c r="CJ28" s="132"/>
      <c r="CK28" s="132"/>
      <c r="CL28" s="138">
        <v>6</v>
      </c>
      <c r="CM28" s="138">
        <v>132</v>
      </c>
      <c r="CN28" s="116">
        <f t="shared" si="0"/>
        <v>4.5454545454545459</v>
      </c>
    </row>
    <row r="29" spans="1:92" s="1" customFormat="1" ht="25.05" customHeight="1" thickBot="1">
      <c r="A29" s="42"/>
      <c r="B29" s="109" t="s">
        <v>18</v>
      </c>
      <c r="C29" s="100"/>
      <c r="D29" s="100"/>
      <c r="E29" s="43"/>
      <c r="F29" s="43"/>
      <c r="G29" s="43"/>
      <c r="H29" s="43"/>
      <c r="I29" s="43"/>
      <c r="J29" s="43"/>
      <c r="K29" s="43"/>
      <c r="L29" s="100"/>
      <c r="M29" s="101"/>
      <c r="N29" s="101"/>
      <c r="O29" s="101"/>
      <c r="P29" s="101" t="s">
        <v>83</v>
      </c>
      <c r="Q29" s="101"/>
      <c r="R29" s="101"/>
      <c r="S29" s="101"/>
      <c r="T29" s="101"/>
      <c r="U29" s="101"/>
      <c r="V29" s="101"/>
      <c r="W29" s="101"/>
      <c r="X29" s="101"/>
      <c r="Y29" s="102"/>
      <c r="Z29" s="102"/>
      <c r="AA29" s="102"/>
      <c r="AB29" s="102"/>
      <c r="AC29" s="102"/>
      <c r="AD29" s="103"/>
      <c r="AE29" s="103"/>
      <c r="AF29" s="103"/>
      <c r="AG29" s="103"/>
      <c r="AH29" s="103"/>
      <c r="AI29" s="104"/>
      <c r="AJ29" s="102"/>
      <c r="AK29" s="102" t="s">
        <v>83</v>
      </c>
      <c r="AL29" s="102"/>
      <c r="AM29" s="102"/>
      <c r="AN29" s="102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 t="s">
        <v>83</v>
      </c>
      <c r="BE29" s="100"/>
      <c r="BF29" s="100"/>
      <c r="BG29" s="100"/>
      <c r="BH29" s="105"/>
      <c r="BI29" s="105"/>
      <c r="BJ29" s="105"/>
      <c r="BK29" s="105"/>
      <c r="BL29" s="105"/>
      <c r="BM29" s="106"/>
      <c r="BN29" s="100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 t="s">
        <v>83</v>
      </c>
      <c r="CC29" s="43"/>
      <c r="CD29" s="43"/>
      <c r="CE29" s="107"/>
      <c r="CF29" s="43"/>
      <c r="CG29" s="43"/>
      <c r="CH29" s="43"/>
      <c r="CI29" s="43"/>
      <c r="CJ29" s="43"/>
      <c r="CK29" s="43"/>
      <c r="CL29" s="108">
        <v>3</v>
      </c>
      <c r="CM29" s="108">
        <v>68</v>
      </c>
      <c r="CN29" s="116">
        <f t="shared" si="0"/>
        <v>4.4117647058823533</v>
      </c>
    </row>
    <row r="30" spans="1:92" s="1" customFormat="1" ht="27.75" customHeight="1" thickBot="1">
      <c r="A30" s="179"/>
      <c r="B30" s="185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7"/>
      <c r="Z30" s="187"/>
      <c r="AA30" s="187"/>
      <c r="AB30" s="187"/>
      <c r="AC30" s="187"/>
      <c r="AD30" s="188"/>
      <c r="AE30" s="188"/>
      <c r="AF30" s="188"/>
      <c r="AG30" s="188"/>
      <c r="AH30" s="188"/>
      <c r="AI30" s="183"/>
      <c r="AJ30" s="187"/>
      <c r="AK30" s="187"/>
      <c r="AL30" s="187"/>
      <c r="AM30" s="187"/>
      <c r="AN30" s="187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 t="s">
        <v>83</v>
      </c>
      <c r="BE30" s="184"/>
      <c r="BF30" s="184"/>
      <c r="BG30" s="184"/>
      <c r="BH30" s="184"/>
      <c r="BI30" s="184"/>
      <c r="BJ30" s="184"/>
      <c r="BK30" s="184"/>
      <c r="BL30" s="184"/>
      <c r="BM30" s="183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9"/>
      <c r="CF30" s="184"/>
      <c r="CG30" s="184"/>
      <c r="CH30" s="184"/>
      <c r="CI30" s="184"/>
      <c r="CJ30" s="184"/>
      <c r="CK30" s="184"/>
      <c r="CL30" s="190"/>
      <c r="CM30" s="190"/>
      <c r="CN30" s="190"/>
    </row>
    <row r="31" spans="1:92" s="1" customFormat="1" ht="25.05" customHeight="1" thickBot="1">
      <c r="A31" s="42"/>
      <c r="B31" s="109" t="s">
        <v>126</v>
      </c>
      <c r="C31" s="100"/>
      <c r="D31" s="100"/>
      <c r="E31" s="43"/>
      <c r="F31" s="43"/>
      <c r="G31" s="43"/>
      <c r="H31" s="43"/>
      <c r="I31" s="43"/>
      <c r="J31" s="43"/>
      <c r="K31" s="43"/>
      <c r="L31" s="100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2" t="s">
        <v>106</v>
      </c>
      <c r="Z31" s="102"/>
      <c r="AA31" s="102"/>
      <c r="AB31" s="102"/>
      <c r="AC31" s="102"/>
      <c r="AD31" s="103"/>
      <c r="AE31" s="103"/>
      <c r="AF31" s="103"/>
      <c r="AG31" s="103"/>
      <c r="AH31" s="103"/>
      <c r="AI31" s="104"/>
      <c r="AJ31" s="102"/>
      <c r="AK31" s="102"/>
      <c r="AL31" s="102"/>
      <c r="AM31" s="102"/>
      <c r="AN31" s="102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 t="s">
        <v>106</v>
      </c>
      <c r="BD31" s="100"/>
      <c r="BE31" s="100"/>
      <c r="BF31" s="100"/>
      <c r="BG31" s="100"/>
      <c r="BH31" s="105"/>
      <c r="BI31" s="105"/>
      <c r="BJ31" s="105"/>
      <c r="BK31" s="105"/>
      <c r="BL31" s="105"/>
      <c r="BM31" s="106"/>
      <c r="BN31" s="100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 t="s">
        <v>90</v>
      </c>
      <c r="BZ31" s="43"/>
      <c r="CA31" s="43"/>
      <c r="CB31" s="43"/>
      <c r="CC31" s="43"/>
      <c r="CD31" s="43"/>
      <c r="CE31" s="107"/>
      <c r="CF31" s="43"/>
      <c r="CG31" s="43"/>
      <c r="CH31" s="43"/>
      <c r="CI31" s="43"/>
      <c r="CJ31" s="43"/>
      <c r="CK31" s="43" t="s">
        <v>106</v>
      </c>
      <c r="CL31" s="108">
        <v>4</v>
      </c>
      <c r="CM31" s="108">
        <v>102</v>
      </c>
      <c r="CN31" s="108">
        <v>3.9215599999999999</v>
      </c>
    </row>
    <row r="32" spans="1:92" s="1" customFormat="1" ht="25.05" customHeight="1" thickBot="1">
      <c r="A32" s="42"/>
      <c r="B32" s="109" t="s">
        <v>125</v>
      </c>
      <c r="C32" s="100"/>
      <c r="D32" s="100"/>
      <c r="E32" s="43"/>
      <c r="F32" s="43"/>
      <c r="G32" s="43"/>
      <c r="H32" s="43"/>
      <c r="I32" s="43"/>
      <c r="J32" s="43"/>
      <c r="K32" s="43"/>
      <c r="L32" s="100"/>
      <c r="M32" s="101"/>
      <c r="N32" s="101" t="s">
        <v>83</v>
      </c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2"/>
      <c r="Z32" s="102"/>
      <c r="AA32" s="102"/>
      <c r="AB32" s="102"/>
      <c r="AC32" s="102"/>
      <c r="AD32" s="103"/>
      <c r="AE32" s="103"/>
      <c r="AF32" s="103"/>
      <c r="AG32" s="103"/>
      <c r="AH32" s="103"/>
      <c r="AI32" s="104"/>
      <c r="AJ32" s="102"/>
      <c r="AK32" s="102"/>
      <c r="AL32" s="102"/>
      <c r="AM32" s="102"/>
      <c r="AN32" s="102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5"/>
      <c r="BI32" s="105"/>
      <c r="BJ32" s="105"/>
      <c r="BK32" s="105"/>
      <c r="BL32" s="105"/>
      <c r="BM32" s="106"/>
      <c r="BN32" s="100"/>
      <c r="BO32" s="43"/>
      <c r="BP32" s="43"/>
      <c r="BQ32" s="43"/>
      <c r="BR32" s="43" t="s">
        <v>83</v>
      </c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107"/>
      <c r="CF32" s="43"/>
      <c r="CG32" s="43"/>
      <c r="CH32" s="43"/>
      <c r="CI32" s="43"/>
      <c r="CJ32" s="43"/>
      <c r="CK32" s="43"/>
      <c r="CL32" s="108">
        <v>2</v>
      </c>
      <c r="CM32" s="108">
        <v>34</v>
      </c>
      <c r="CN32" s="108">
        <f>CL32/CM32*100</f>
        <v>5.8823529411764701</v>
      </c>
    </row>
    <row r="33" spans="1:92" s="1" customFormat="1" ht="25.05" customHeight="1" thickBot="1">
      <c r="A33" s="42"/>
      <c r="B33" s="109" t="s">
        <v>124</v>
      </c>
      <c r="C33" s="100"/>
      <c r="D33" s="100"/>
      <c r="E33" s="43"/>
      <c r="F33" s="43"/>
      <c r="G33" s="43"/>
      <c r="H33" s="43"/>
      <c r="I33" s="43"/>
      <c r="J33" s="43"/>
      <c r="K33" s="43"/>
      <c r="L33" s="100"/>
      <c r="M33" s="101"/>
      <c r="N33" s="101"/>
      <c r="O33" s="101"/>
      <c r="P33" s="101"/>
      <c r="Q33" s="101" t="s">
        <v>167</v>
      </c>
      <c r="R33" s="101"/>
      <c r="S33" s="101"/>
      <c r="T33" s="101"/>
      <c r="U33" s="101"/>
      <c r="V33" s="101"/>
      <c r="W33" s="101"/>
      <c r="X33" s="101"/>
      <c r="Y33" s="102"/>
      <c r="Z33" s="102"/>
      <c r="AA33" s="102"/>
      <c r="AB33" s="102"/>
      <c r="AC33" s="102"/>
      <c r="AD33" s="103"/>
      <c r="AE33" s="103"/>
      <c r="AF33" s="103"/>
      <c r="AG33" s="103"/>
      <c r="AH33" s="103"/>
      <c r="AI33" s="104"/>
      <c r="AJ33" s="102"/>
      <c r="AK33" s="102"/>
      <c r="AL33" s="102"/>
      <c r="AM33" s="102"/>
      <c r="AN33" s="102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5"/>
      <c r="BI33" s="105"/>
      <c r="BJ33" s="105"/>
      <c r="BK33" s="105"/>
      <c r="BL33" s="105"/>
      <c r="BM33" s="106"/>
      <c r="BN33" s="100"/>
      <c r="BO33" s="43"/>
      <c r="BP33" s="43"/>
      <c r="BQ33" s="43"/>
      <c r="BR33" s="43"/>
      <c r="BS33" s="43"/>
      <c r="BT33" s="43"/>
      <c r="BU33" s="43" t="s">
        <v>83</v>
      </c>
      <c r="BV33" s="43"/>
      <c r="BW33" s="43"/>
      <c r="BX33" s="43"/>
      <c r="BY33" s="43"/>
      <c r="BZ33" s="43"/>
      <c r="CA33" s="43"/>
      <c r="CB33" s="43"/>
      <c r="CC33" s="43"/>
      <c r="CD33" s="43"/>
      <c r="CE33" s="107"/>
      <c r="CF33" s="43"/>
      <c r="CG33" s="43"/>
      <c r="CH33" s="43"/>
      <c r="CI33" s="43"/>
      <c r="CJ33" s="43"/>
      <c r="CK33" s="43"/>
      <c r="CL33" s="108">
        <v>2</v>
      </c>
      <c r="CM33" s="108">
        <v>34</v>
      </c>
      <c r="CN33" s="108">
        <f t="shared" ref="CN33:CN96" si="1">CL33/CM33*100</f>
        <v>5.8823529411764701</v>
      </c>
    </row>
    <row r="34" spans="1:92" s="1" customFormat="1" ht="25.05" customHeight="1" thickBot="1">
      <c r="A34" s="42"/>
      <c r="B34" s="109" t="s">
        <v>116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 t="s">
        <v>83</v>
      </c>
      <c r="X34" s="111"/>
      <c r="Y34" s="112"/>
      <c r="Z34" s="112"/>
      <c r="AA34" s="112"/>
      <c r="AB34" s="112"/>
      <c r="AC34" s="112"/>
      <c r="AD34" s="113"/>
      <c r="AE34" s="113"/>
      <c r="AF34" s="113"/>
      <c r="AG34" s="113"/>
      <c r="AH34" s="113"/>
      <c r="AI34" s="114"/>
      <c r="AJ34" s="112"/>
      <c r="AK34" s="112"/>
      <c r="AL34" s="112"/>
      <c r="AM34" s="112"/>
      <c r="AN34" s="112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4"/>
      <c r="BN34" s="110"/>
      <c r="BO34" s="110"/>
      <c r="BP34" s="110" t="s">
        <v>83</v>
      </c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5"/>
      <c r="CF34" s="110"/>
      <c r="CG34" s="110"/>
      <c r="CH34" s="110"/>
      <c r="CI34" s="110"/>
      <c r="CJ34" s="110"/>
      <c r="CK34" s="110"/>
      <c r="CL34" s="116">
        <v>2</v>
      </c>
      <c r="CM34" s="116">
        <v>34</v>
      </c>
      <c r="CN34" s="108">
        <f t="shared" si="1"/>
        <v>5.8823529411764701</v>
      </c>
    </row>
    <row r="35" spans="1:92" s="1" customFormat="1" ht="25.05" customHeight="1" thickBot="1">
      <c r="A35" s="42" t="s">
        <v>135</v>
      </c>
      <c r="B35" s="109" t="s">
        <v>15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  <c r="N35" s="111"/>
      <c r="O35" s="111"/>
      <c r="P35" s="111"/>
      <c r="Q35" s="111"/>
      <c r="R35" s="111" t="s">
        <v>151</v>
      </c>
      <c r="S35" s="111"/>
      <c r="T35" s="111"/>
      <c r="U35" s="111"/>
      <c r="V35" s="111"/>
      <c r="W35" s="111"/>
      <c r="X35" s="111"/>
      <c r="Y35" s="112"/>
      <c r="Z35" s="112"/>
      <c r="AA35" s="112"/>
      <c r="AB35" s="112"/>
      <c r="AC35" s="112"/>
      <c r="AD35" s="113"/>
      <c r="AE35" s="113"/>
      <c r="AF35" s="113"/>
      <c r="AG35" s="113"/>
      <c r="AH35" s="113"/>
      <c r="AI35" s="114"/>
      <c r="AJ35" s="112"/>
      <c r="AK35" s="112"/>
      <c r="AL35" s="112" t="s">
        <v>81</v>
      </c>
      <c r="AM35" s="112"/>
      <c r="AN35" s="112"/>
      <c r="AO35" s="110"/>
      <c r="AP35" s="110"/>
      <c r="AQ35" s="110"/>
      <c r="AR35" s="110"/>
      <c r="AS35" s="110"/>
      <c r="AT35" s="110"/>
      <c r="AU35" s="110" t="s">
        <v>159</v>
      </c>
      <c r="AV35" s="110"/>
      <c r="AW35" s="110"/>
      <c r="AX35" s="110" t="s">
        <v>89</v>
      </c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4"/>
      <c r="BN35" s="110"/>
      <c r="BO35" s="110" t="s">
        <v>159</v>
      </c>
      <c r="BP35" s="110"/>
      <c r="BQ35" s="110" t="s">
        <v>81</v>
      </c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5"/>
      <c r="CF35" s="110"/>
      <c r="CG35" s="110"/>
      <c r="CH35" s="110"/>
      <c r="CI35" s="110" t="s">
        <v>159</v>
      </c>
      <c r="CJ35" s="110"/>
      <c r="CK35" s="110"/>
      <c r="CL35" s="116">
        <v>7</v>
      </c>
      <c r="CM35" s="116">
        <v>136</v>
      </c>
      <c r="CN35" s="108">
        <f t="shared" si="1"/>
        <v>5.1470588235294112</v>
      </c>
    </row>
    <row r="36" spans="1:92" s="1" customFormat="1" ht="25.05" customHeight="1" thickBot="1">
      <c r="A36" s="102"/>
      <c r="B36" s="109" t="s">
        <v>134</v>
      </c>
      <c r="C36" s="100"/>
      <c r="D36" s="100"/>
      <c r="E36" s="43"/>
      <c r="F36" s="43"/>
      <c r="G36" s="43"/>
      <c r="H36" s="43"/>
      <c r="I36" s="43"/>
      <c r="J36" s="43"/>
      <c r="K36" s="43"/>
      <c r="L36" s="100"/>
      <c r="M36" s="101"/>
      <c r="N36" s="101" t="s">
        <v>81</v>
      </c>
      <c r="O36" s="101"/>
      <c r="P36" s="101"/>
      <c r="Q36" s="101"/>
      <c r="R36" s="101"/>
      <c r="S36" s="101"/>
      <c r="T36" s="101"/>
      <c r="U36" s="101"/>
      <c r="V36" s="101" t="s">
        <v>81</v>
      </c>
      <c r="W36" s="101"/>
      <c r="X36" s="101"/>
      <c r="Y36" s="102"/>
      <c r="Z36" s="102"/>
      <c r="AA36" s="102"/>
      <c r="AB36" s="102"/>
      <c r="AC36" s="102"/>
      <c r="AD36" s="103"/>
      <c r="AE36" s="103"/>
      <c r="AF36" s="103"/>
      <c r="AG36" s="103"/>
      <c r="AH36" s="103"/>
      <c r="AI36" s="104"/>
      <c r="AJ36" s="102"/>
      <c r="AK36" s="102"/>
      <c r="AL36" s="102"/>
      <c r="AM36" s="102"/>
      <c r="AN36" s="102" t="s">
        <v>90</v>
      </c>
      <c r="AO36" s="100"/>
      <c r="AP36" s="100" t="s">
        <v>83</v>
      </c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5"/>
      <c r="BI36" s="105"/>
      <c r="BJ36" s="105"/>
      <c r="BK36" s="105"/>
      <c r="BL36" s="105"/>
      <c r="BM36" s="106"/>
      <c r="BN36" s="100"/>
      <c r="BO36" s="43"/>
      <c r="BP36" s="43"/>
      <c r="BQ36" s="43"/>
      <c r="BR36" s="43"/>
      <c r="BS36" s="43"/>
      <c r="BT36" s="43"/>
      <c r="BU36" s="43"/>
      <c r="BV36" s="43"/>
      <c r="BW36" s="43"/>
      <c r="BX36" s="43" t="s">
        <v>83</v>
      </c>
      <c r="BY36" s="43"/>
      <c r="BZ36" s="43"/>
      <c r="CA36" s="43"/>
      <c r="CB36" s="43"/>
      <c r="CC36" s="43"/>
      <c r="CD36" s="43"/>
      <c r="CE36" s="107"/>
      <c r="CF36" s="43"/>
      <c r="CG36" s="43"/>
      <c r="CH36" s="43"/>
      <c r="CI36" s="43"/>
      <c r="CJ36" s="43" t="s">
        <v>158</v>
      </c>
      <c r="CK36" s="43"/>
      <c r="CL36" s="108">
        <v>6</v>
      </c>
      <c r="CM36" s="108">
        <v>136</v>
      </c>
      <c r="CN36" s="108">
        <f t="shared" si="1"/>
        <v>4.4117647058823533</v>
      </c>
    </row>
    <row r="37" spans="1:92" s="1" customFormat="1" ht="25.05" customHeight="1" thickBot="1">
      <c r="A37" s="42"/>
      <c r="B37" s="109" t="s">
        <v>136</v>
      </c>
      <c r="C37" s="100"/>
      <c r="D37" s="100"/>
      <c r="E37" s="43"/>
      <c r="F37" s="43"/>
      <c r="G37" s="43"/>
      <c r="H37" s="43"/>
      <c r="I37" s="43"/>
      <c r="J37" s="43"/>
      <c r="K37" s="43"/>
      <c r="L37" s="100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102"/>
      <c r="AA37" s="102"/>
      <c r="AB37" s="102"/>
      <c r="AC37" s="102"/>
      <c r="AD37" s="103"/>
      <c r="AE37" s="103"/>
      <c r="AF37" s="103"/>
      <c r="AG37" s="103"/>
      <c r="AH37" s="103"/>
      <c r="AI37" s="104"/>
      <c r="AJ37" s="102"/>
      <c r="AK37" s="102"/>
      <c r="AL37" s="102"/>
      <c r="AM37" s="102"/>
      <c r="AN37" s="102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5"/>
      <c r="BI37" s="105"/>
      <c r="BJ37" s="105"/>
      <c r="BK37" s="105"/>
      <c r="BL37" s="105"/>
      <c r="BM37" s="106"/>
      <c r="BN37" s="100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 t="s">
        <v>81</v>
      </c>
      <c r="BZ37" s="43"/>
      <c r="CA37" s="43"/>
      <c r="CB37" s="43"/>
      <c r="CC37" s="43"/>
      <c r="CD37" s="43"/>
      <c r="CE37" s="107"/>
      <c r="CF37" s="43"/>
      <c r="CG37" s="43"/>
      <c r="CH37" s="43"/>
      <c r="CI37" s="43"/>
      <c r="CJ37" s="43"/>
      <c r="CK37" s="43"/>
      <c r="CL37" s="108">
        <v>1</v>
      </c>
      <c r="CM37" s="108">
        <v>17</v>
      </c>
      <c r="CN37" s="108">
        <f t="shared" si="1"/>
        <v>5.8823529411764701</v>
      </c>
    </row>
    <row r="38" spans="1:92" s="1" customFormat="1" ht="25.05" customHeight="1" thickBot="1">
      <c r="A38" s="42"/>
      <c r="B38" s="109" t="s">
        <v>128</v>
      </c>
      <c r="C38" s="100"/>
      <c r="D38" s="100"/>
      <c r="E38" s="43"/>
      <c r="F38" s="43"/>
      <c r="G38" s="43"/>
      <c r="H38" s="43"/>
      <c r="I38" s="43"/>
      <c r="J38" s="43"/>
      <c r="K38" s="43"/>
      <c r="L38" s="100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2"/>
      <c r="Z38" s="102"/>
      <c r="AA38" s="102"/>
      <c r="AB38" s="102"/>
      <c r="AC38" s="102"/>
      <c r="AD38" s="103"/>
      <c r="AE38" s="103"/>
      <c r="AF38" s="103"/>
      <c r="AG38" s="103"/>
      <c r="AH38" s="103"/>
      <c r="AI38" s="104"/>
      <c r="AJ38" s="102"/>
      <c r="AK38" s="102"/>
      <c r="AL38" s="102"/>
      <c r="AM38" s="102"/>
      <c r="AN38" s="102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5"/>
      <c r="BI38" s="105"/>
      <c r="BJ38" s="105"/>
      <c r="BK38" s="105"/>
      <c r="BL38" s="105"/>
      <c r="BM38" s="106"/>
      <c r="BN38" s="100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 t="s">
        <v>81</v>
      </c>
      <c r="CE38" s="107"/>
      <c r="CF38" s="43"/>
      <c r="CG38" s="43"/>
      <c r="CH38" s="43"/>
      <c r="CI38" s="43"/>
      <c r="CJ38" s="43"/>
      <c r="CK38" s="43"/>
      <c r="CL38" s="108">
        <v>1</v>
      </c>
      <c r="CM38" s="108">
        <v>17</v>
      </c>
      <c r="CN38" s="108">
        <f t="shared" si="1"/>
        <v>5.8823529411764701</v>
      </c>
    </row>
    <row r="39" spans="1:92" s="1" customFormat="1" ht="25.05" customHeight="1" thickBot="1">
      <c r="A39" s="42"/>
      <c r="B39" s="109" t="s">
        <v>132</v>
      </c>
      <c r="C39" s="100"/>
      <c r="D39" s="100"/>
      <c r="E39" s="43"/>
      <c r="F39" s="43"/>
      <c r="G39" s="43"/>
      <c r="H39" s="43"/>
      <c r="I39" s="43"/>
      <c r="J39" s="43"/>
      <c r="K39" s="43"/>
      <c r="L39" s="100"/>
      <c r="M39" s="101"/>
      <c r="N39" s="101"/>
      <c r="O39" s="101"/>
      <c r="P39" s="101" t="s">
        <v>151</v>
      </c>
      <c r="Q39" s="101"/>
      <c r="R39" s="101"/>
      <c r="S39" s="101"/>
      <c r="T39" s="101"/>
      <c r="U39" s="101"/>
      <c r="V39" s="101"/>
      <c r="W39" s="101"/>
      <c r="X39" s="101"/>
      <c r="Y39" s="102"/>
      <c r="Z39" s="102"/>
      <c r="AA39" s="102"/>
      <c r="AB39" s="102"/>
      <c r="AC39" s="102"/>
      <c r="AD39" s="103"/>
      <c r="AE39" s="103"/>
      <c r="AF39" s="103"/>
      <c r="AG39" s="103"/>
      <c r="AH39" s="103"/>
      <c r="AI39" s="104"/>
      <c r="AJ39" s="102"/>
      <c r="AK39" s="102"/>
      <c r="AL39" s="102"/>
      <c r="AM39" s="102"/>
      <c r="AN39" s="102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 t="s">
        <v>90</v>
      </c>
      <c r="BB39" s="100"/>
      <c r="BC39" s="100"/>
      <c r="BD39" s="100"/>
      <c r="BE39" s="100"/>
      <c r="BF39" s="100"/>
      <c r="BG39" s="100"/>
      <c r="BH39" s="105"/>
      <c r="BI39" s="105"/>
      <c r="BJ39" s="105"/>
      <c r="BK39" s="105"/>
      <c r="BL39" s="105"/>
      <c r="BM39" s="106"/>
      <c r="BN39" s="100"/>
      <c r="BO39" s="43"/>
      <c r="BP39" s="43"/>
      <c r="BQ39" s="43"/>
      <c r="BR39" s="43"/>
      <c r="BS39" s="43" t="s">
        <v>90</v>
      </c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107"/>
      <c r="CF39" s="43"/>
      <c r="CG39" s="43"/>
      <c r="CH39" s="43"/>
      <c r="CI39" s="43"/>
      <c r="CJ39" s="43"/>
      <c r="CK39" s="43"/>
      <c r="CL39" s="108">
        <v>3</v>
      </c>
      <c r="CM39" s="108">
        <v>68</v>
      </c>
      <c r="CN39" s="108">
        <f t="shared" si="1"/>
        <v>4.4117647058823533</v>
      </c>
    </row>
    <row r="40" spans="1:92" s="1" customFormat="1" ht="25.05" customHeight="1" thickBot="1">
      <c r="A40" s="42"/>
      <c r="B40" s="109" t="s">
        <v>17</v>
      </c>
      <c r="C40" s="100"/>
      <c r="D40" s="100"/>
      <c r="E40" s="43"/>
      <c r="F40" s="43"/>
      <c r="G40" s="43"/>
      <c r="H40" s="43"/>
      <c r="I40" s="43"/>
      <c r="J40" s="43"/>
      <c r="K40" s="43"/>
      <c r="L40" s="100" t="s">
        <v>151</v>
      </c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 t="s">
        <v>81</v>
      </c>
      <c r="X40" s="101"/>
      <c r="Y40" s="102"/>
      <c r="Z40" s="102" t="s">
        <v>83</v>
      </c>
      <c r="AA40" s="102"/>
      <c r="AB40" s="102"/>
      <c r="AC40" s="102"/>
      <c r="AD40" s="103"/>
      <c r="AE40" s="103"/>
      <c r="AF40" s="103"/>
      <c r="AG40" s="103"/>
      <c r="AH40" s="103"/>
      <c r="AI40" s="104"/>
      <c r="AJ40" s="102"/>
      <c r="AK40" s="102"/>
      <c r="AL40" s="102"/>
      <c r="AM40" s="102"/>
      <c r="AN40" s="102"/>
      <c r="AO40" s="100"/>
      <c r="AP40" s="100"/>
      <c r="AQ40" s="100"/>
      <c r="AR40" s="100"/>
      <c r="AS40" s="100"/>
      <c r="AT40" s="100"/>
      <c r="AU40" s="100"/>
      <c r="AV40" s="100"/>
      <c r="AW40" s="100" t="s">
        <v>81</v>
      </c>
      <c r="AX40" s="100"/>
      <c r="AY40" s="100" t="s">
        <v>83</v>
      </c>
      <c r="AZ40" s="100"/>
      <c r="BA40" s="100"/>
      <c r="BB40" s="100"/>
      <c r="BC40" s="100"/>
      <c r="BD40" s="100"/>
      <c r="BE40" s="100"/>
      <c r="BF40" s="100"/>
      <c r="BG40" s="100"/>
      <c r="BH40" s="105"/>
      <c r="BI40" s="105"/>
      <c r="BJ40" s="105"/>
      <c r="BK40" s="105"/>
      <c r="BL40" s="105"/>
      <c r="BM40" s="106"/>
      <c r="BN40" s="100"/>
      <c r="BO40" s="43"/>
      <c r="BP40" s="43"/>
      <c r="BQ40" s="43"/>
      <c r="BR40" s="43"/>
      <c r="BS40" s="43"/>
      <c r="BT40" s="43"/>
      <c r="BU40" s="43"/>
      <c r="BV40" s="43"/>
      <c r="BW40" s="43" t="s">
        <v>81</v>
      </c>
      <c r="BX40" s="43"/>
      <c r="BY40" s="43"/>
      <c r="BZ40" s="43"/>
      <c r="CA40" s="43"/>
      <c r="CB40" s="43"/>
      <c r="CC40" s="43"/>
      <c r="CD40" s="43"/>
      <c r="CE40" s="107"/>
      <c r="CF40" s="43"/>
      <c r="CG40" s="43" t="s">
        <v>83</v>
      </c>
      <c r="CH40" s="43"/>
      <c r="CI40" s="43"/>
      <c r="CJ40" s="43"/>
      <c r="CK40" s="43"/>
      <c r="CL40" s="108">
        <v>7</v>
      </c>
      <c r="CM40" s="108">
        <v>136</v>
      </c>
      <c r="CN40" s="108">
        <f t="shared" si="1"/>
        <v>5.1470588235294112</v>
      </c>
    </row>
    <row r="41" spans="1:92" s="1" customFormat="1" ht="25.05" customHeight="1" thickBot="1">
      <c r="A41" s="42"/>
      <c r="B41" s="109" t="s">
        <v>18</v>
      </c>
      <c r="C41" s="100"/>
      <c r="D41" s="100"/>
      <c r="E41" s="43" t="s">
        <v>81</v>
      </c>
      <c r="F41" s="43"/>
      <c r="G41" s="43"/>
      <c r="H41" s="43"/>
      <c r="I41" s="43"/>
      <c r="J41" s="43"/>
      <c r="K41" s="43"/>
      <c r="L41" s="100"/>
      <c r="M41" s="101"/>
      <c r="N41" s="101"/>
      <c r="O41" s="101" t="s">
        <v>81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2"/>
      <c r="Z41" s="102"/>
      <c r="AA41" s="102"/>
      <c r="AB41" s="102"/>
      <c r="AC41" s="102"/>
      <c r="AD41" s="103"/>
      <c r="AE41" s="103"/>
      <c r="AF41" s="103"/>
      <c r="AG41" s="103"/>
      <c r="AH41" s="103"/>
      <c r="AI41" s="104"/>
      <c r="AJ41" s="102"/>
      <c r="AK41" s="102"/>
      <c r="AL41" s="102"/>
      <c r="AM41" s="102"/>
      <c r="AN41" s="102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5"/>
      <c r="BI41" s="105"/>
      <c r="BJ41" s="105"/>
      <c r="BK41" s="105"/>
      <c r="BL41" s="105"/>
      <c r="BM41" s="106"/>
      <c r="BN41" s="100"/>
      <c r="BO41" s="43"/>
      <c r="BP41" s="43"/>
      <c r="BQ41" s="43"/>
      <c r="BR41" s="43"/>
      <c r="BS41" s="43"/>
      <c r="BT41" s="43"/>
      <c r="BU41" s="43"/>
      <c r="BV41" s="43" t="s">
        <v>81</v>
      </c>
      <c r="BW41" s="43"/>
      <c r="BX41" s="43"/>
      <c r="BY41" s="43"/>
      <c r="BZ41" s="43"/>
      <c r="CA41" s="43"/>
      <c r="CB41" s="43"/>
      <c r="CC41" s="43"/>
      <c r="CD41" s="43"/>
      <c r="CE41" s="107"/>
      <c r="CF41" s="43"/>
      <c r="CG41" s="43"/>
      <c r="CH41" s="43"/>
      <c r="CI41" s="43"/>
      <c r="CJ41" s="43"/>
      <c r="CK41" s="43"/>
      <c r="CL41" s="108">
        <v>3</v>
      </c>
      <c r="CM41" s="108">
        <v>68</v>
      </c>
      <c r="CN41" s="108">
        <f t="shared" si="1"/>
        <v>4.4117647058823533</v>
      </c>
    </row>
    <row r="42" spans="1:92" s="1" customFormat="1" ht="25.05" customHeight="1" thickBot="1">
      <c r="A42" s="179"/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7"/>
      <c r="Z42" s="187"/>
      <c r="AA42" s="187"/>
      <c r="AB42" s="187"/>
      <c r="AC42" s="187"/>
      <c r="AD42" s="188"/>
      <c r="AE42" s="188"/>
      <c r="AF42" s="188"/>
      <c r="AG42" s="188"/>
      <c r="AH42" s="188"/>
      <c r="AI42" s="183"/>
      <c r="AJ42" s="187"/>
      <c r="AK42" s="187"/>
      <c r="AL42" s="187"/>
      <c r="AM42" s="187"/>
      <c r="AN42" s="187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3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9"/>
      <c r="CF42" s="184"/>
      <c r="CG42" s="184"/>
      <c r="CH42" s="184"/>
      <c r="CI42" s="184"/>
      <c r="CJ42" s="184"/>
      <c r="CK42" s="184"/>
      <c r="CL42" s="190"/>
      <c r="CM42" s="190"/>
      <c r="CN42" s="108" t="e">
        <f t="shared" si="1"/>
        <v>#DIV/0!</v>
      </c>
    </row>
    <row r="43" spans="1:92" s="1" customFormat="1" ht="25.05" customHeight="1" thickBot="1">
      <c r="A43" s="42"/>
      <c r="B43" s="109" t="s">
        <v>126</v>
      </c>
      <c r="C43" s="100"/>
      <c r="D43" s="100"/>
      <c r="E43" s="43"/>
      <c r="F43" s="43"/>
      <c r="G43" s="43"/>
      <c r="H43" s="43"/>
      <c r="I43" s="43"/>
      <c r="J43" s="43" t="s">
        <v>158</v>
      </c>
      <c r="K43" s="43"/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2"/>
      <c r="Z43" s="102"/>
      <c r="AA43" s="102"/>
      <c r="AB43" s="102"/>
      <c r="AC43" s="102"/>
      <c r="AD43" s="103"/>
      <c r="AE43" s="103"/>
      <c r="AF43" s="103"/>
      <c r="AG43" s="103"/>
      <c r="AH43" s="103"/>
      <c r="AI43" s="104"/>
      <c r="AJ43" s="102"/>
      <c r="AK43" s="102"/>
      <c r="AL43" s="102"/>
      <c r="AM43" s="102"/>
      <c r="AN43" s="102"/>
      <c r="AO43" s="100"/>
      <c r="AP43" s="100"/>
      <c r="AQ43" s="100"/>
      <c r="AR43" s="100" t="s">
        <v>158</v>
      </c>
      <c r="AS43" s="100"/>
      <c r="AT43" s="100"/>
      <c r="AU43" s="100"/>
      <c r="AV43" s="100"/>
      <c r="AW43" s="100"/>
      <c r="AX43" s="100"/>
      <c r="AY43" s="100"/>
      <c r="AZ43" s="100" t="s">
        <v>106</v>
      </c>
      <c r="BA43" s="100"/>
      <c r="BB43" s="100"/>
      <c r="BC43" s="100"/>
      <c r="BD43" s="100"/>
      <c r="BE43" s="100"/>
      <c r="BF43" s="100"/>
      <c r="BG43" s="100"/>
      <c r="BH43" s="105"/>
      <c r="BI43" s="105"/>
      <c r="BJ43" s="105"/>
      <c r="BK43" s="105"/>
      <c r="BL43" s="105"/>
      <c r="BM43" s="106"/>
      <c r="BN43" s="100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107"/>
      <c r="CF43" s="43"/>
      <c r="CG43" s="43"/>
      <c r="CH43" s="43" t="s">
        <v>90</v>
      </c>
      <c r="CI43" s="43"/>
      <c r="CJ43" s="43"/>
      <c r="CK43" s="43"/>
      <c r="CL43" s="108">
        <v>4</v>
      </c>
      <c r="CM43" s="108">
        <v>102</v>
      </c>
      <c r="CN43" s="108">
        <f t="shared" si="1"/>
        <v>3.9215686274509802</v>
      </c>
    </row>
    <row r="44" spans="1:92" s="1" customFormat="1" ht="25.05" customHeight="1" thickBot="1">
      <c r="A44" s="42"/>
      <c r="B44" s="109" t="s">
        <v>125</v>
      </c>
      <c r="C44" s="100"/>
      <c r="D44" s="100"/>
      <c r="E44" s="43"/>
      <c r="F44" s="43"/>
      <c r="G44" s="43"/>
      <c r="H44" s="43"/>
      <c r="I44" s="43"/>
      <c r="J44" s="43"/>
      <c r="K44" s="43"/>
      <c r="L44" s="100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2"/>
      <c r="Z44" s="102" t="s">
        <v>90</v>
      </c>
      <c r="AA44" s="102"/>
      <c r="AB44" s="102"/>
      <c r="AC44" s="102"/>
      <c r="AD44" s="103"/>
      <c r="AE44" s="103"/>
      <c r="AF44" s="103"/>
      <c r="AG44" s="103"/>
      <c r="AH44" s="103"/>
      <c r="AI44" s="104"/>
      <c r="AJ44" s="102"/>
      <c r="AK44" s="102"/>
      <c r="AL44" s="102"/>
      <c r="AM44" s="102"/>
      <c r="AN44" s="102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5"/>
      <c r="BI44" s="105"/>
      <c r="BJ44" s="105"/>
      <c r="BK44" s="105"/>
      <c r="BL44" s="105"/>
      <c r="BM44" s="106"/>
      <c r="BN44" s="100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 t="s">
        <v>81</v>
      </c>
      <c r="CD44" s="43"/>
      <c r="CE44" s="107"/>
      <c r="CF44" s="43"/>
      <c r="CG44" s="43"/>
      <c r="CH44" s="43"/>
      <c r="CI44" s="43"/>
      <c r="CJ44" s="43"/>
      <c r="CK44" s="43"/>
      <c r="CL44" s="108">
        <v>2</v>
      </c>
      <c r="CM44" s="108">
        <v>34</v>
      </c>
      <c r="CN44" s="108">
        <f t="shared" si="1"/>
        <v>5.8823529411764701</v>
      </c>
    </row>
    <row r="45" spans="1:92" s="1" customFormat="1" ht="25.05" customHeight="1" thickBot="1">
      <c r="A45" s="42"/>
      <c r="B45" s="109" t="s">
        <v>124</v>
      </c>
      <c r="C45" s="100"/>
      <c r="D45" s="100"/>
      <c r="E45" s="43"/>
      <c r="F45" s="43"/>
      <c r="G45" s="43"/>
      <c r="H45" s="43"/>
      <c r="I45" s="43"/>
      <c r="J45" s="43"/>
      <c r="K45" s="43"/>
      <c r="L45" s="10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2"/>
      <c r="Z45" s="102"/>
      <c r="AA45" s="102"/>
      <c r="AB45" s="102"/>
      <c r="AC45" s="102"/>
      <c r="AD45" s="103"/>
      <c r="AE45" s="103"/>
      <c r="AF45" s="103"/>
      <c r="AG45" s="103"/>
      <c r="AH45" s="103"/>
      <c r="AI45" s="104"/>
      <c r="AJ45" s="102"/>
      <c r="AK45" s="102"/>
      <c r="AL45" s="102"/>
      <c r="AM45" s="102"/>
      <c r="AN45" s="102"/>
      <c r="AO45" s="100"/>
      <c r="AP45" s="100"/>
      <c r="AQ45" s="100" t="s">
        <v>158</v>
      </c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5"/>
      <c r="BI45" s="105"/>
      <c r="BJ45" s="105"/>
      <c r="BK45" s="105"/>
      <c r="BL45" s="105"/>
      <c r="BM45" s="106"/>
      <c r="BN45" s="100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107" t="s">
        <v>158</v>
      </c>
      <c r="CF45" s="43"/>
      <c r="CG45" s="43"/>
      <c r="CH45" s="43"/>
      <c r="CI45" s="43"/>
      <c r="CJ45" s="43"/>
      <c r="CK45" s="43"/>
      <c r="CL45" s="108">
        <v>2</v>
      </c>
      <c r="CM45" s="108">
        <v>34</v>
      </c>
      <c r="CN45" s="108">
        <f t="shared" si="1"/>
        <v>5.8823529411764701</v>
      </c>
    </row>
    <row r="46" spans="1:92" s="1" customFormat="1" ht="25.05" customHeight="1" thickBot="1">
      <c r="A46" s="42"/>
      <c r="B46" s="109" t="s">
        <v>116</v>
      </c>
      <c r="C46" s="100"/>
      <c r="D46" s="100"/>
      <c r="E46" s="43"/>
      <c r="F46" s="43"/>
      <c r="G46" s="43"/>
      <c r="H46" s="43"/>
      <c r="I46" s="43"/>
      <c r="J46" s="43"/>
      <c r="K46" s="43"/>
      <c r="L46" s="100"/>
      <c r="M46" s="101"/>
      <c r="N46" s="101"/>
      <c r="O46" s="101"/>
      <c r="P46" s="101"/>
      <c r="Q46" s="101" t="s">
        <v>158</v>
      </c>
      <c r="R46" s="101"/>
      <c r="S46" s="101"/>
      <c r="T46" s="101"/>
      <c r="U46" s="101"/>
      <c r="V46" s="101"/>
      <c r="W46" s="101"/>
      <c r="X46" s="101"/>
      <c r="Y46" s="102"/>
      <c r="Z46" s="102"/>
      <c r="AA46" s="102"/>
      <c r="AB46" s="102"/>
      <c r="AC46" s="102"/>
      <c r="AD46" s="103"/>
      <c r="AE46" s="103"/>
      <c r="AF46" s="103"/>
      <c r="AG46" s="103"/>
      <c r="AH46" s="103"/>
      <c r="AI46" s="104"/>
      <c r="AJ46" s="102"/>
      <c r="AK46" s="102"/>
      <c r="AL46" s="102"/>
      <c r="AM46" s="102"/>
      <c r="AN46" s="102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5"/>
      <c r="BI46" s="105"/>
      <c r="BJ46" s="105"/>
      <c r="BK46" s="105"/>
      <c r="BL46" s="105"/>
      <c r="BM46" s="106"/>
      <c r="BN46" s="100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 t="s">
        <v>160</v>
      </c>
      <c r="CA46" s="43"/>
      <c r="CB46" s="43"/>
      <c r="CC46" s="43"/>
      <c r="CD46" s="43"/>
      <c r="CE46" s="107"/>
      <c r="CF46" s="43"/>
      <c r="CG46" s="43"/>
      <c r="CH46" s="43"/>
      <c r="CI46" s="43"/>
      <c r="CJ46" s="43"/>
      <c r="CK46" s="43"/>
      <c r="CL46" s="108">
        <v>2</v>
      </c>
      <c r="CM46" s="108">
        <v>34</v>
      </c>
      <c r="CN46" s="108">
        <f t="shared" si="1"/>
        <v>5.8823529411764701</v>
      </c>
    </row>
    <row r="47" spans="1:92" s="1" customFormat="1" ht="25.05" customHeight="1" thickBot="1">
      <c r="A47" s="42" t="s">
        <v>137</v>
      </c>
      <c r="B47" s="109" t="s">
        <v>15</v>
      </c>
      <c r="C47" s="100"/>
      <c r="D47" s="100"/>
      <c r="E47" s="43"/>
      <c r="F47" s="43"/>
      <c r="G47" s="43"/>
      <c r="H47" s="43"/>
      <c r="I47" s="43" t="s">
        <v>81</v>
      </c>
      <c r="J47" s="43"/>
      <c r="K47" s="43"/>
      <c r="L47" s="100" t="s">
        <v>159</v>
      </c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 t="s">
        <v>83</v>
      </c>
      <c r="Y47" s="102"/>
      <c r="Z47" s="102"/>
      <c r="AA47" s="102"/>
      <c r="AB47" s="102"/>
      <c r="AC47" s="102" t="s">
        <v>159</v>
      </c>
      <c r="AD47" s="103"/>
      <c r="AE47" s="103"/>
      <c r="AF47" s="103"/>
      <c r="AG47" s="103"/>
      <c r="AH47" s="103"/>
      <c r="AI47" s="104"/>
      <c r="AJ47" s="102"/>
      <c r="AK47" s="102"/>
      <c r="AL47" s="102"/>
      <c r="AM47" s="102"/>
      <c r="AN47" s="102"/>
      <c r="AO47" s="100"/>
      <c r="AP47" s="100"/>
      <c r="AQ47" s="100"/>
      <c r="AR47" s="100"/>
      <c r="AS47" s="100"/>
      <c r="AT47" s="100"/>
      <c r="AU47" s="100"/>
      <c r="AV47" s="100" t="s">
        <v>81</v>
      </c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5"/>
      <c r="BI47" s="105"/>
      <c r="BJ47" s="105"/>
      <c r="BK47" s="105"/>
      <c r="BL47" s="105"/>
      <c r="BM47" s="106"/>
      <c r="BN47" s="100"/>
      <c r="BO47" s="43"/>
      <c r="BP47" s="43"/>
      <c r="BQ47" s="43"/>
      <c r="BR47" s="43"/>
      <c r="BS47" s="43"/>
      <c r="BT47" s="43" t="s">
        <v>81</v>
      </c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107"/>
      <c r="CF47" s="43" t="s">
        <v>159</v>
      </c>
      <c r="CG47" s="43"/>
      <c r="CH47" s="43"/>
      <c r="CI47" s="43"/>
      <c r="CJ47" s="43"/>
      <c r="CK47" s="43"/>
      <c r="CL47" s="108">
        <v>7</v>
      </c>
      <c r="CM47" s="108">
        <v>136</v>
      </c>
      <c r="CN47" s="108">
        <f t="shared" si="1"/>
        <v>5.1470588235294112</v>
      </c>
    </row>
    <row r="48" spans="1:92" s="1" customFormat="1" ht="25.05" customHeight="1" thickBot="1">
      <c r="A48" s="42"/>
      <c r="B48" s="109" t="s">
        <v>134</v>
      </c>
      <c r="C48" s="100"/>
      <c r="D48" s="100"/>
      <c r="E48" s="43"/>
      <c r="F48" s="43"/>
      <c r="G48" s="43"/>
      <c r="H48" s="43"/>
      <c r="I48" s="43"/>
      <c r="J48" s="43"/>
      <c r="K48" s="43" t="s">
        <v>81</v>
      </c>
      <c r="L48" s="100"/>
      <c r="M48" s="101"/>
      <c r="N48" s="101"/>
      <c r="O48" s="101"/>
      <c r="P48" s="101"/>
      <c r="Q48" s="101"/>
      <c r="R48" s="101" t="s">
        <v>160</v>
      </c>
      <c r="S48" s="101"/>
      <c r="T48" s="101"/>
      <c r="U48" s="101"/>
      <c r="V48" s="101"/>
      <c r="W48" s="101"/>
      <c r="X48" s="101"/>
      <c r="Y48" s="102"/>
      <c r="Z48" s="102"/>
      <c r="AA48" s="102"/>
      <c r="AB48" s="102" t="s">
        <v>158</v>
      </c>
      <c r="AC48" s="102"/>
      <c r="AD48" s="103"/>
      <c r="AE48" s="103"/>
      <c r="AF48" s="103"/>
      <c r="AG48" s="103"/>
      <c r="AH48" s="103"/>
      <c r="AI48" s="104"/>
      <c r="AJ48" s="102"/>
      <c r="AK48" s="102"/>
      <c r="AL48" s="102"/>
      <c r="AM48" s="102"/>
      <c r="AN48" s="102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 t="s">
        <v>81</v>
      </c>
      <c r="BH48" s="105"/>
      <c r="BI48" s="105"/>
      <c r="BJ48" s="105"/>
      <c r="BK48" s="105"/>
      <c r="BL48" s="105"/>
      <c r="BM48" s="106"/>
      <c r="BN48" s="100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107"/>
      <c r="CF48" s="43"/>
      <c r="CG48" s="43"/>
      <c r="CH48" s="43" t="s">
        <v>81</v>
      </c>
      <c r="CI48" s="43"/>
      <c r="CJ48" s="43"/>
      <c r="CK48" s="43"/>
      <c r="CL48" s="108">
        <v>5</v>
      </c>
      <c r="CM48" s="108">
        <v>136</v>
      </c>
      <c r="CN48" s="108">
        <f t="shared" si="1"/>
        <v>3.6764705882352944</v>
      </c>
    </row>
    <row r="49" spans="1:92" s="1" customFormat="1" ht="25.05" customHeight="1" thickBot="1">
      <c r="A49" s="42"/>
      <c r="B49" s="109" t="s">
        <v>113</v>
      </c>
      <c r="C49" s="100"/>
      <c r="D49" s="100"/>
      <c r="E49" s="43"/>
      <c r="F49" s="43"/>
      <c r="G49" s="43"/>
      <c r="H49" s="43"/>
      <c r="I49" s="43"/>
      <c r="J49" s="43"/>
      <c r="K49" s="43"/>
      <c r="L49" s="100"/>
      <c r="M49" s="101"/>
      <c r="N49" s="101"/>
      <c r="O49" s="101"/>
      <c r="P49" s="101"/>
      <c r="Q49" s="101"/>
      <c r="R49" s="101"/>
      <c r="S49" s="101"/>
      <c r="T49" s="101"/>
      <c r="U49" s="101"/>
      <c r="V49" s="101" t="s">
        <v>81</v>
      </c>
      <c r="W49" s="101"/>
      <c r="X49" s="101"/>
      <c r="Y49" s="102"/>
      <c r="Z49" s="102"/>
      <c r="AA49" s="102"/>
      <c r="AB49" s="102"/>
      <c r="AC49" s="102"/>
      <c r="AD49" s="103"/>
      <c r="AE49" s="103"/>
      <c r="AF49" s="103"/>
      <c r="AG49" s="103"/>
      <c r="AH49" s="103"/>
      <c r="AI49" s="104"/>
      <c r="AJ49" s="102"/>
      <c r="AK49" s="102"/>
      <c r="AL49" s="102"/>
      <c r="AM49" s="102"/>
      <c r="AN49" s="102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5"/>
      <c r="BI49" s="105"/>
      <c r="BJ49" s="105"/>
      <c r="BK49" s="105"/>
      <c r="BL49" s="105"/>
      <c r="BM49" s="106"/>
      <c r="BN49" s="100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107"/>
      <c r="CF49" s="43"/>
      <c r="CG49" s="43"/>
      <c r="CH49" s="43"/>
      <c r="CI49" s="43"/>
      <c r="CJ49" s="43"/>
      <c r="CK49" s="43"/>
      <c r="CL49" s="108">
        <v>1</v>
      </c>
      <c r="CM49" s="108">
        <v>17</v>
      </c>
      <c r="CN49" s="108">
        <f>CL49/CM49*100</f>
        <v>5.8823529411764701</v>
      </c>
    </row>
    <row r="50" spans="1:92" s="1" customFormat="1" ht="25.05" customHeight="1" thickBot="1">
      <c r="A50" s="42"/>
      <c r="B50" s="109" t="s">
        <v>128</v>
      </c>
      <c r="C50" s="100"/>
      <c r="D50" s="100"/>
      <c r="E50" s="43"/>
      <c r="F50" s="43"/>
      <c r="G50" s="43"/>
      <c r="H50" s="43"/>
      <c r="I50" s="43"/>
      <c r="J50" s="43"/>
      <c r="K50" s="43"/>
      <c r="L50" s="100"/>
      <c r="M50" s="101"/>
      <c r="N50" s="101"/>
      <c r="O50" s="101"/>
      <c r="P50" s="101"/>
      <c r="Q50" s="101" t="s">
        <v>81</v>
      </c>
      <c r="R50" s="101"/>
      <c r="S50" s="101"/>
      <c r="T50" s="101"/>
      <c r="U50" s="101"/>
      <c r="V50" s="101"/>
      <c r="W50" s="101"/>
      <c r="X50" s="101"/>
      <c r="Y50" s="102"/>
      <c r="Z50" s="102"/>
      <c r="AA50" s="102"/>
      <c r="AB50" s="102"/>
      <c r="AC50" s="102"/>
      <c r="AD50" s="103"/>
      <c r="AE50" s="103"/>
      <c r="AF50" s="103"/>
      <c r="AG50" s="103"/>
      <c r="AH50" s="103"/>
      <c r="AI50" s="104"/>
      <c r="AJ50" s="102"/>
      <c r="AK50" s="102"/>
      <c r="AL50" s="102"/>
      <c r="AM50" s="102"/>
      <c r="AN50" s="102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5"/>
      <c r="BI50" s="105"/>
      <c r="BJ50" s="105"/>
      <c r="BK50" s="105"/>
      <c r="BL50" s="105"/>
      <c r="BM50" s="106"/>
      <c r="BN50" s="100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107"/>
      <c r="CF50" s="43"/>
      <c r="CG50" s="43"/>
      <c r="CH50" s="43"/>
      <c r="CI50" s="43"/>
      <c r="CJ50" s="43"/>
      <c r="CK50" s="43"/>
      <c r="CL50" s="108">
        <v>1</v>
      </c>
      <c r="CM50" s="108">
        <v>17</v>
      </c>
      <c r="CN50" s="108">
        <f t="shared" si="1"/>
        <v>5.8823529411764701</v>
      </c>
    </row>
    <row r="51" spans="1:92" s="1" customFormat="1" ht="25.05" customHeight="1" thickBot="1">
      <c r="A51" s="42"/>
      <c r="B51" s="109" t="s">
        <v>132</v>
      </c>
      <c r="C51" s="100"/>
      <c r="D51" s="100"/>
      <c r="E51" s="43"/>
      <c r="F51" s="43"/>
      <c r="G51" s="43"/>
      <c r="H51" s="43"/>
      <c r="I51" s="43"/>
      <c r="J51" s="43"/>
      <c r="K51" s="43"/>
      <c r="L51" s="100"/>
      <c r="M51" s="101"/>
      <c r="N51" s="101"/>
      <c r="O51" s="101"/>
      <c r="P51" s="101"/>
      <c r="Q51" s="101"/>
      <c r="R51" s="101"/>
      <c r="S51" s="101"/>
      <c r="T51" s="101" t="s">
        <v>151</v>
      </c>
      <c r="U51" s="101"/>
      <c r="V51" s="101"/>
      <c r="W51" s="101"/>
      <c r="X51" s="101"/>
      <c r="Y51" s="102"/>
      <c r="Z51" s="102"/>
      <c r="AA51" s="102"/>
      <c r="AB51" s="102"/>
      <c r="AC51" s="102"/>
      <c r="AD51" s="103"/>
      <c r="AE51" s="103"/>
      <c r="AF51" s="103"/>
      <c r="AG51" s="103"/>
      <c r="AH51" s="103"/>
      <c r="AI51" s="104"/>
      <c r="AJ51" s="102"/>
      <c r="AK51" s="102"/>
      <c r="AL51" s="102"/>
      <c r="AM51" s="102"/>
      <c r="AN51" s="102"/>
      <c r="AO51" s="100"/>
      <c r="AP51" s="100"/>
      <c r="AQ51" s="100" t="s">
        <v>90</v>
      </c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5"/>
      <c r="BI51" s="105"/>
      <c r="BJ51" s="105"/>
      <c r="BK51" s="105"/>
      <c r="BL51" s="105"/>
      <c r="BM51" s="106"/>
      <c r="BN51" s="100"/>
      <c r="BO51" s="43"/>
      <c r="BP51" s="43" t="s">
        <v>83</v>
      </c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 t="s">
        <v>90</v>
      </c>
      <c r="CC51" s="43"/>
      <c r="CD51" s="43"/>
      <c r="CE51" s="107"/>
      <c r="CF51" s="43"/>
      <c r="CG51" s="43"/>
      <c r="CH51" s="43"/>
      <c r="CI51" s="43"/>
      <c r="CJ51" s="43"/>
      <c r="CK51" s="43"/>
      <c r="CL51" s="108">
        <v>4</v>
      </c>
      <c r="CM51" s="108">
        <v>68</v>
      </c>
      <c r="CN51" s="108">
        <f t="shared" si="1"/>
        <v>5.8823529411764701</v>
      </c>
    </row>
    <row r="52" spans="1:92" s="1" customFormat="1" ht="25.05" customHeight="1" thickBot="1">
      <c r="A52" s="42"/>
      <c r="B52" s="109" t="s">
        <v>17</v>
      </c>
      <c r="C52" s="100"/>
      <c r="D52" s="100"/>
      <c r="E52" s="43"/>
      <c r="F52" s="43"/>
      <c r="G52" s="43"/>
      <c r="H52" s="43"/>
      <c r="I52" s="43"/>
      <c r="J52" s="43"/>
      <c r="K52" s="43"/>
      <c r="L52" s="100"/>
      <c r="M52" s="101" t="s">
        <v>83</v>
      </c>
      <c r="N52" s="101"/>
      <c r="O52" s="101"/>
      <c r="P52" s="101"/>
      <c r="Q52" s="101"/>
      <c r="R52" s="101"/>
      <c r="S52" s="101"/>
      <c r="T52" s="101"/>
      <c r="U52" s="101"/>
      <c r="V52" s="101"/>
      <c r="W52" s="101" t="s">
        <v>81</v>
      </c>
      <c r="X52" s="101"/>
      <c r="Y52" s="102"/>
      <c r="Z52" s="102"/>
      <c r="AA52" s="102"/>
      <c r="AB52" s="102"/>
      <c r="AC52" s="102"/>
      <c r="AD52" s="103"/>
      <c r="AE52" s="103"/>
      <c r="AF52" s="103"/>
      <c r="AG52" s="103"/>
      <c r="AH52" s="103"/>
      <c r="AI52" s="104"/>
      <c r="AJ52" s="102"/>
      <c r="AK52" s="102" t="s">
        <v>83</v>
      </c>
      <c r="AL52" s="102"/>
      <c r="AM52" s="102"/>
      <c r="AN52" s="102"/>
      <c r="AO52" s="100"/>
      <c r="AP52" s="100"/>
      <c r="AQ52" s="100"/>
      <c r="AR52" s="100"/>
      <c r="AS52" s="100"/>
      <c r="AT52" s="100"/>
      <c r="AU52" s="100" t="s">
        <v>83</v>
      </c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 t="s">
        <v>81</v>
      </c>
      <c r="BG52" s="100"/>
      <c r="BH52" s="105"/>
      <c r="BI52" s="105"/>
      <c r="BJ52" s="105"/>
      <c r="BK52" s="105"/>
      <c r="BL52" s="105"/>
      <c r="BM52" s="106"/>
      <c r="BN52" s="100"/>
      <c r="BO52" s="43"/>
      <c r="BP52" s="43"/>
      <c r="BQ52" s="43"/>
      <c r="BR52" s="43"/>
      <c r="BS52" s="43"/>
      <c r="BT52" s="43"/>
      <c r="BU52" s="43" t="s">
        <v>83</v>
      </c>
      <c r="BV52" s="43"/>
      <c r="BW52" s="43"/>
      <c r="BX52" s="43"/>
      <c r="BY52" s="43"/>
      <c r="BZ52" s="43"/>
      <c r="CA52" s="43" t="s">
        <v>83</v>
      </c>
      <c r="CB52" s="43"/>
      <c r="CC52" s="43"/>
      <c r="CD52" s="43"/>
      <c r="CE52" s="107"/>
      <c r="CF52" s="43"/>
      <c r="CG52" s="43"/>
      <c r="CH52" s="43"/>
      <c r="CI52" s="43"/>
      <c r="CJ52" s="43"/>
      <c r="CK52" s="43"/>
      <c r="CL52" s="108">
        <v>7</v>
      </c>
      <c r="CM52" s="108">
        <v>136</v>
      </c>
      <c r="CN52" s="108">
        <f t="shared" si="1"/>
        <v>5.1470588235294112</v>
      </c>
    </row>
    <row r="53" spans="1:92" s="1" customFormat="1" ht="25.05" customHeight="1" thickBot="1">
      <c r="A53" s="42"/>
      <c r="B53" s="109" t="s">
        <v>18</v>
      </c>
      <c r="C53" s="100"/>
      <c r="D53" s="100"/>
      <c r="E53" s="43"/>
      <c r="F53" s="43"/>
      <c r="G53" s="43"/>
      <c r="H53" s="43"/>
      <c r="I53" s="43"/>
      <c r="J53" s="43"/>
      <c r="K53" s="43"/>
      <c r="L53" s="100"/>
      <c r="M53" s="101"/>
      <c r="N53" s="101"/>
      <c r="O53" s="101" t="s">
        <v>81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2"/>
      <c r="Z53" s="102"/>
      <c r="AA53" s="102"/>
      <c r="AB53" s="102"/>
      <c r="AC53" s="102"/>
      <c r="AD53" s="103"/>
      <c r="AE53" s="103"/>
      <c r="AF53" s="103"/>
      <c r="AG53" s="103"/>
      <c r="AH53" s="103"/>
      <c r="AI53" s="104"/>
      <c r="AJ53" s="102"/>
      <c r="AK53" s="102"/>
      <c r="AL53" s="102" t="s">
        <v>83</v>
      </c>
      <c r="AM53" s="102"/>
      <c r="AN53" s="102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 t="s">
        <v>81</v>
      </c>
      <c r="BE53" s="100"/>
      <c r="BF53" s="100"/>
      <c r="BG53" s="100"/>
      <c r="BH53" s="105"/>
      <c r="BI53" s="105"/>
      <c r="BJ53" s="105"/>
      <c r="BK53" s="105"/>
      <c r="BL53" s="105"/>
      <c r="BM53" s="106"/>
      <c r="BN53" s="100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 t="s">
        <v>83</v>
      </c>
      <c r="CE53" s="107"/>
      <c r="CF53" s="43"/>
      <c r="CG53" s="43"/>
      <c r="CH53" s="43"/>
      <c r="CI53" s="43"/>
      <c r="CJ53" s="43"/>
      <c r="CK53" s="43"/>
      <c r="CL53" s="108">
        <v>3</v>
      </c>
      <c r="CM53" s="108">
        <v>68</v>
      </c>
      <c r="CN53" s="108">
        <f t="shared" si="1"/>
        <v>4.4117647058823533</v>
      </c>
    </row>
    <row r="54" spans="1:92" s="1" customFormat="1" ht="25.05" customHeight="1" thickBot="1">
      <c r="A54" s="42"/>
      <c r="B54" s="109" t="s">
        <v>133</v>
      </c>
      <c r="C54" s="100"/>
      <c r="D54" s="100"/>
      <c r="E54" s="43"/>
      <c r="F54" s="43"/>
      <c r="G54" s="43"/>
      <c r="H54" s="43"/>
      <c r="I54" s="43"/>
      <c r="J54" s="43"/>
      <c r="K54" s="43"/>
      <c r="L54" s="100"/>
      <c r="M54" s="101"/>
      <c r="N54" s="101" t="s">
        <v>83</v>
      </c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2"/>
      <c r="Z54" s="102"/>
      <c r="AA54" s="102"/>
      <c r="AB54" s="102"/>
      <c r="AC54" s="102"/>
      <c r="AD54" s="103"/>
      <c r="AE54" s="103"/>
      <c r="AF54" s="103"/>
      <c r="AG54" s="103"/>
      <c r="AH54" s="103"/>
      <c r="AI54" s="104"/>
      <c r="AJ54" s="102"/>
      <c r="AK54" s="102"/>
      <c r="AL54" s="102"/>
      <c r="AM54" s="102"/>
      <c r="AN54" s="102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 t="s">
        <v>83</v>
      </c>
      <c r="BC54" s="100"/>
      <c r="BD54" s="100"/>
      <c r="BE54" s="100"/>
      <c r="BF54" s="100"/>
      <c r="BG54" s="100"/>
      <c r="BH54" s="105"/>
      <c r="BI54" s="105"/>
      <c r="BJ54" s="105"/>
      <c r="BK54" s="105"/>
      <c r="BL54" s="105"/>
      <c r="BM54" s="106"/>
      <c r="BN54" s="100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107"/>
      <c r="CF54" s="43"/>
      <c r="CG54" s="43"/>
      <c r="CH54" s="43"/>
      <c r="CI54" s="43"/>
      <c r="CJ54" s="43"/>
      <c r="CK54" s="43"/>
      <c r="CL54" s="108">
        <v>2</v>
      </c>
      <c r="CM54" s="108">
        <v>34</v>
      </c>
      <c r="CN54" s="108">
        <f t="shared" si="1"/>
        <v>5.8823529411764701</v>
      </c>
    </row>
    <row r="55" spans="1:92" s="1" customFormat="1" ht="25.05" customHeight="1" thickBot="1">
      <c r="A55" s="42"/>
      <c r="B55" s="109" t="s">
        <v>126</v>
      </c>
      <c r="C55" s="100"/>
      <c r="D55" s="100"/>
      <c r="E55" s="43"/>
      <c r="F55" s="43"/>
      <c r="G55" s="43"/>
      <c r="H55" s="43"/>
      <c r="I55" s="43"/>
      <c r="J55" s="43" t="s">
        <v>90</v>
      </c>
      <c r="K55" s="43"/>
      <c r="L55" s="100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2"/>
      <c r="Z55" s="102"/>
      <c r="AA55" s="102"/>
      <c r="AB55" s="102"/>
      <c r="AC55" s="102"/>
      <c r="AD55" s="103"/>
      <c r="AE55" s="103"/>
      <c r="AF55" s="103"/>
      <c r="AG55" s="103"/>
      <c r="AH55" s="103"/>
      <c r="AI55" s="104"/>
      <c r="AJ55" s="102"/>
      <c r="AK55" s="102"/>
      <c r="AL55" s="102"/>
      <c r="AM55" s="102"/>
      <c r="AN55" s="102"/>
      <c r="AO55" s="100"/>
      <c r="AP55" s="100"/>
      <c r="AQ55" s="100"/>
      <c r="AR55" s="100" t="s">
        <v>106</v>
      </c>
      <c r="AS55" s="100"/>
      <c r="AT55" s="100"/>
      <c r="AU55" s="100"/>
      <c r="AV55" s="100"/>
      <c r="AW55" s="100"/>
      <c r="AX55" s="100" t="s">
        <v>90</v>
      </c>
      <c r="AY55" s="100"/>
      <c r="AZ55" s="100"/>
      <c r="BA55" s="100"/>
      <c r="BB55" s="100"/>
      <c r="BC55" s="100"/>
      <c r="BD55" s="100"/>
      <c r="BE55" s="100"/>
      <c r="BF55" s="100"/>
      <c r="BG55" s="100"/>
      <c r="BH55" s="105"/>
      <c r="BI55" s="105"/>
      <c r="BJ55" s="105"/>
      <c r="BK55" s="105"/>
      <c r="BL55" s="105"/>
      <c r="BM55" s="106"/>
      <c r="BN55" s="100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107"/>
      <c r="CF55" s="43" t="s">
        <v>90</v>
      </c>
      <c r="CG55" s="43"/>
      <c r="CH55" s="43"/>
      <c r="CI55" s="43"/>
      <c r="CJ55" s="43"/>
      <c r="CK55" s="43"/>
      <c r="CL55" s="108">
        <v>4</v>
      </c>
      <c r="CM55" s="108">
        <v>102</v>
      </c>
      <c r="CN55" s="108">
        <f t="shared" si="1"/>
        <v>3.9215686274509802</v>
      </c>
    </row>
    <row r="56" spans="1:92" s="1" customFormat="1" ht="25.05" customHeight="1" thickBot="1">
      <c r="A56" s="42"/>
      <c r="B56" s="109" t="s">
        <v>125</v>
      </c>
      <c r="C56" s="100"/>
      <c r="D56" s="100"/>
      <c r="E56" s="43"/>
      <c r="F56" s="43"/>
      <c r="G56" s="43"/>
      <c r="H56" s="43"/>
      <c r="I56" s="43"/>
      <c r="J56" s="43"/>
      <c r="K56" s="43"/>
      <c r="L56" s="100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2"/>
      <c r="Z56" s="102"/>
      <c r="AA56" s="102"/>
      <c r="AB56" s="102"/>
      <c r="AC56" s="102"/>
      <c r="AD56" s="103"/>
      <c r="AE56" s="103"/>
      <c r="AF56" s="103"/>
      <c r="AG56" s="103"/>
      <c r="AH56" s="103"/>
      <c r="AI56" s="104"/>
      <c r="AJ56" s="102"/>
      <c r="AK56" s="102"/>
      <c r="AL56" s="102"/>
      <c r="AM56" s="102"/>
      <c r="AN56" s="102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 t="s">
        <v>160</v>
      </c>
      <c r="BF56" s="100"/>
      <c r="BG56" s="100"/>
      <c r="BH56" s="105"/>
      <c r="BI56" s="105"/>
      <c r="BJ56" s="105"/>
      <c r="BK56" s="105"/>
      <c r="BL56" s="105"/>
      <c r="BM56" s="106"/>
      <c r="BN56" s="100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107"/>
      <c r="CF56" s="43"/>
      <c r="CG56" s="43"/>
      <c r="CH56" s="43"/>
      <c r="CI56" s="43"/>
      <c r="CJ56" s="43"/>
      <c r="CK56" s="43"/>
      <c r="CL56" s="108">
        <v>1</v>
      </c>
      <c r="CM56" s="108">
        <v>17</v>
      </c>
      <c r="CN56" s="108">
        <f t="shared" si="1"/>
        <v>5.8823529411764701</v>
      </c>
    </row>
    <row r="57" spans="1:92" s="1" customFormat="1" ht="25.05" customHeight="1" thickBot="1">
      <c r="A57" s="42"/>
      <c r="B57" s="109" t="s">
        <v>124</v>
      </c>
      <c r="C57" s="100"/>
      <c r="D57" s="100"/>
      <c r="E57" s="43"/>
      <c r="F57" s="43"/>
      <c r="G57" s="43"/>
      <c r="H57" s="43"/>
      <c r="I57" s="43"/>
      <c r="J57" s="43"/>
      <c r="K57" s="43"/>
      <c r="L57" s="100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2"/>
      <c r="Z57" s="102"/>
      <c r="AA57" s="102"/>
      <c r="AB57" s="102"/>
      <c r="AC57" s="102"/>
      <c r="AD57" s="103"/>
      <c r="AE57" s="103"/>
      <c r="AF57" s="103"/>
      <c r="AG57" s="103"/>
      <c r="AH57" s="103"/>
      <c r="AI57" s="104"/>
      <c r="AJ57" s="102"/>
      <c r="AK57" s="102"/>
      <c r="AL57" s="102"/>
      <c r="AM57" s="102"/>
      <c r="AN57" s="102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 t="s">
        <v>160</v>
      </c>
      <c r="BD57" s="100"/>
      <c r="BE57" s="100"/>
      <c r="BF57" s="100"/>
      <c r="BG57" s="100"/>
      <c r="BH57" s="105"/>
      <c r="BI57" s="105"/>
      <c r="BJ57" s="105"/>
      <c r="BK57" s="105"/>
      <c r="BL57" s="105"/>
      <c r="BM57" s="106"/>
      <c r="BN57" s="100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107"/>
      <c r="CF57" s="43"/>
      <c r="CG57" s="43"/>
      <c r="CH57" s="43"/>
      <c r="CI57" s="43"/>
      <c r="CJ57" s="43"/>
      <c r="CK57" s="43"/>
      <c r="CL57" s="108">
        <v>1</v>
      </c>
      <c r="CM57" s="108">
        <v>34</v>
      </c>
      <c r="CN57" s="108">
        <f t="shared" si="1"/>
        <v>2.9411764705882351</v>
      </c>
    </row>
    <row r="58" spans="1:92" s="1" customFormat="1" ht="25.05" customHeight="1" thickBot="1">
      <c r="A58" s="42"/>
      <c r="B58" s="109" t="s">
        <v>116</v>
      </c>
      <c r="C58" s="100"/>
      <c r="D58" s="100"/>
      <c r="E58" s="43"/>
      <c r="F58" s="43"/>
      <c r="G58" s="43"/>
      <c r="H58" s="43"/>
      <c r="I58" s="43"/>
      <c r="J58" s="43"/>
      <c r="K58" s="43"/>
      <c r="L58" s="100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2"/>
      <c r="Z58" s="102"/>
      <c r="AA58" s="102"/>
      <c r="AB58" s="102"/>
      <c r="AC58" s="102"/>
      <c r="AD58" s="103"/>
      <c r="AE58" s="103"/>
      <c r="AF58" s="103"/>
      <c r="AG58" s="103"/>
      <c r="AH58" s="103"/>
      <c r="AI58" s="104"/>
      <c r="AJ58" s="102"/>
      <c r="AK58" s="102"/>
      <c r="AL58" s="102"/>
      <c r="AM58" s="102"/>
      <c r="AN58" s="102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5"/>
      <c r="BI58" s="105"/>
      <c r="BJ58" s="105"/>
      <c r="BK58" s="105"/>
      <c r="BL58" s="105"/>
      <c r="BM58" s="106"/>
      <c r="BN58" s="100"/>
      <c r="BO58" s="43"/>
      <c r="BP58" s="43"/>
      <c r="BQ58" s="43"/>
      <c r="BR58" s="43"/>
      <c r="BS58" s="43"/>
      <c r="BT58" s="43"/>
      <c r="BU58" s="43"/>
      <c r="BV58" s="43"/>
      <c r="BW58" s="43"/>
      <c r="BX58" s="43" t="s">
        <v>81</v>
      </c>
      <c r="BY58" s="43"/>
      <c r="BZ58" s="43"/>
      <c r="CA58" s="43"/>
      <c r="CB58" s="43"/>
      <c r="CC58" s="43"/>
      <c r="CD58" s="43"/>
      <c r="CE58" s="107"/>
      <c r="CF58" s="43"/>
      <c r="CG58" s="43"/>
      <c r="CH58" s="43"/>
      <c r="CI58" s="43"/>
      <c r="CJ58" s="43"/>
      <c r="CK58" s="43"/>
      <c r="CL58" s="108">
        <v>1</v>
      </c>
      <c r="CM58" s="108">
        <v>34</v>
      </c>
      <c r="CN58" s="108">
        <f t="shared" si="1"/>
        <v>2.9411764705882351</v>
      </c>
    </row>
    <row r="59" spans="1:92" s="1" customFormat="1" ht="25.05" customHeight="1" thickBot="1">
      <c r="A59" s="202" t="s">
        <v>138</v>
      </c>
      <c r="B59" s="203" t="s">
        <v>15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  <c r="N59" s="111"/>
      <c r="O59" s="111"/>
      <c r="P59" s="111"/>
      <c r="Q59" s="111"/>
      <c r="R59" s="111"/>
      <c r="S59" s="111" t="s">
        <v>85</v>
      </c>
      <c r="T59" s="111"/>
      <c r="U59" s="111" t="s">
        <v>85</v>
      </c>
      <c r="V59" s="111" t="s">
        <v>87</v>
      </c>
      <c r="W59" s="111"/>
      <c r="X59" s="111"/>
      <c r="Y59" s="112"/>
      <c r="Z59" s="112"/>
      <c r="AA59" s="112"/>
      <c r="AB59" s="111" t="s">
        <v>156</v>
      </c>
      <c r="AC59" s="112"/>
      <c r="AD59" s="113"/>
      <c r="AE59" s="113"/>
      <c r="AF59" s="113"/>
      <c r="AG59" s="113"/>
      <c r="AH59" s="113"/>
      <c r="AI59" s="114"/>
      <c r="AJ59" s="112"/>
      <c r="AK59" s="112"/>
      <c r="AL59" s="112"/>
      <c r="AM59" s="112"/>
      <c r="AN59" s="112"/>
      <c r="AO59" s="110"/>
      <c r="AP59" s="110"/>
      <c r="AQ59" s="110" t="s">
        <v>81</v>
      </c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4"/>
      <c r="BN59" s="110"/>
      <c r="BO59" s="110"/>
      <c r="BP59" s="110"/>
      <c r="BQ59" s="110"/>
      <c r="BR59" s="110"/>
      <c r="BS59" s="110"/>
      <c r="BT59" s="110" t="s">
        <v>81</v>
      </c>
      <c r="BU59" s="110"/>
      <c r="BV59" s="110" t="s">
        <v>87</v>
      </c>
      <c r="BW59" s="110"/>
      <c r="BX59" s="110"/>
      <c r="BY59" s="110"/>
      <c r="BZ59" s="110"/>
      <c r="CA59" s="110"/>
      <c r="CB59" s="110"/>
      <c r="CC59" s="110" t="s">
        <v>88</v>
      </c>
      <c r="CD59" s="110"/>
      <c r="CE59" s="115"/>
      <c r="CF59" s="110"/>
      <c r="CG59" s="110"/>
      <c r="CH59" s="110"/>
      <c r="CI59" s="110"/>
      <c r="CJ59" s="110"/>
      <c r="CK59" s="110"/>
      <c r="CL59" s="116">
        <v>8</v>
      </c>
      <c r="CM59" s="116">
        <v>170</v>
      </c>
      <c r="CN59" s="116">
        <f t="shared" si="1"/>
        <v>4.7058823529411766</v>
      </c>
    </row>
    <row r="60" spans="1:92" s="1" customFormat="1" ht="25.05" customHeight="1" thickBot="1">
      <c r="A60" s="42"/>
      <c r="B60" s="109" t="s">
        <v>52</v>
      </c>
      <c r="C60" s="100"/>
      <c r="D60" s="100"/>
      <c r="E60" s="43"/>
      <c r="F60" s="43"/>
      <c r="G60" s="43"/>
      <c r="H60" s="43"/>
      <c r="I60" s="43"/>
      <c r="J60" s="43"/>
      <c r="K60" s="43"/>
      <c r="L60" s="100"/>
      <c r="M60" s="101"/>
      <c r="N60" s="101" t="s">
        <v>151</v>
      </c>
      <c r="O60" s="101"/>
      <c r="P60" s="101"/>
      <c r="Q60" s="101"/>
      <c r="R60" s="101"/>
      <c r="S60" s="101"/>
      <c r="T60" s="101"/>
      <c r="U60" s="101"/>
      <c r="V60" s="101"/>
      <c r="W60" s="101" t="s">
        <v>87</v>
      </c>
      <c r="X60" s="101"/>
      <c r="Y60" s="102"/>
      <c r="Z60" s="102"/>
      <c r="AA60" s="102"/>
      <c r="AB60" s="102"/>
      <c r="AC60" s="102"/>
      <c r="AD60" s="103"/>
      <c r="AE60" s="103"/>
      <c r="AF60" s="103"/>
      <c r="AG60" s="103"/>
      <c r="AH60" s="103"/>
      <c r="AI60" s="104"/>
      <c r="AJ60" s="102"/>
      <c r="AK60" s="102"/>
      <c r="AL60" s="102"/>
      <c r="AM60" s="102"/>
      <c r="AN60" s="102" t="s">
        <v>87</v>
      </c>
      <c r="AO60" s="100"/>
      <c r="AP60" s="100"/>
      <c r="AQ60" s="100"/>
      <c r="AR60" s="100"/>
      <c r="AS60" s="100"/>
      <c r="AT60" s="100"/>
      <c r="AU60" s="100"/>
      <c r="AV60" s="100" t="s">
        <v>90</v>
      </c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5"/>
      <c r="BI60" s="105"/>
      <c r="BJ60" s="105"/>
      <c r="BK60" s="105"/>
      <c r="BL60" s="105"/>
      <c r="BM60" s="106"/>
      <c r="BN60" s="100"/>
      <c r="BO60" s="43"/>
      <c r="BP60" s="43"/>
      <c r="BQ60" s="43"/>
      <c r="BR60" s="43"/>
      <c r="BS60" s="43" t="s">
        <v>87</v>
      </c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107"/>
      <c r="CF60" s="43"/>
      <c r="CG60" s="43"/>
      <c r="CH60" s="43"/>
      <c r="CI60" s="43"/>
      <c r="CJ60" s="43" t="s">
        <v>90</v>
      </c>
      <c r="CK60" s="43"/>
      <c r="CL60" s="108">
        <v>6</v>
      </c>
      <c r="CM60" s="108">
        <v>103</v>
      </c>
      <c r="CN60" s="108">
        <f>CL60/CM60*100</f>
        <v>5.825242718446602</v>
      </c>
    </row>
    <row r="61" spans="1:92" s="1" customFormat="1" ht="25.05" customHeight="1" thickBot="1">
      <c r="A61" s="42"/>
      <c r="B61" s="109" t="s">
        <v>139</v>
      </c>
      <c r="C61" s="100"/>
      <c r="D61" s="100"/>
      <c r="E61" s="43"/>
      <c r="F61" s="43"/>
      <c r="G61" s="43"/>
      <c r="H61" s="43"/>
      <c r="I61" s="43"/>
      <c r="J61" s="43"/>
      <c r="K61" s="43"/>
      <c r="L61" s="100"/>
      <c r="M61" s="101"/>
      <c r="N61" s="101"/>
      <c r="O61" s="101" t="s">
        <v>151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102"/>
      <c r="AA61" s="102"/>
      <c r="AB61" s="102"/>
      <c r="AC61" s="102"/>
      <c r="AD61" s="103"/>
      <c r="AE61" s="103"/>
      <c r="AF61" s="103"/>
      <c r="AG61" s="103"/>
      <c r="AH61" s="103"/>
      <c r="AI61" s="104"/>
      <c r="AJ61" s="102"/>
      <c r="AK61" s="102" t="s">
        <v>83</v>
      </c>
      <c r="AL61" s="102"/>
      <c r="AM61" s="102"/>
      <c r="AN61" s="102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 t="s">
        <v>90</v>
      </c>
      <c r="BF61" s="100"/>
      <c r="BG61" s="100"/>
      <c r="BH61" s="105"/>
      <c r="BI61" s="105"/>
      <c r="BJ61" s="105"/>
      <c r="BK61" s="105"/>
      <c r="BL61" s="105"/>
      <c r="BM61" s="106"/>
      <c r="BN61" s="100"/>
      <c r="BO61" s="43"/>
      <c r="BP61" s="43"/>
      <c r="BQ61" s="43"/>
      <c r="BR61" s="43"/>
      <c r="BS61" s="43"/>
      <c r="BT61" s="43"/>
      <c r="BU61" s="43"/>
      <c r="BV61" s="43"/>
      <c r="BW61" s="43" t="s">
        <v>83</v>
      </c>
      <c r="BX61" s="43"/>
      <c r="BY61" s="43"/>
      <c r="BZ61" s="43"/>
      <c r="CA61" s="43"/>
      <c r="CB61" s="43"/>
      <c r="CC61" s="43"/>
      <c r="CD61" s="43"/>
      <c r="CE61" s="107"/>
      <c r="CF61" s="43"/>
      <c r="CG61" s="43" t="s">
        <v>90</v>
      </c>
      <c r="CH61" s="43"/>
      <c r="CI61" s="43"/>
      <c r="CJ61" s="43"/>
      <c r="CK61" s="43"/>
      <c r="CL61" s="108">
        <v>5</v>
      </c>
      <c r="CM61" s="108">
        <v>102</v>
      </c>
      <c r="CN61" s="108">
        <f t="shared" si="1"/>
        <v>4.9019607843137258</v>
      </c>
    </row>
    <row r="62" spans="1:92" s="39" customFormat="1" ht="25.05" customHeight="1" thickBot="1">
      <c r="A62" s="48"/>
      <c r="B62" s="48" t="s">
        <v>17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 t="s">
        <v>83</v>
      </c>
      <c r="N62" s="47"/>
      <c r="O62" s="47"/>
      <c r="P62" s="165" t="s">
        <v>85</v>
      </c>
      <c r="Q62" s="47"/>
      <c r="R62" s="47"/>
      <c r="S62" s="47"/>
      <c r="T62" s="194" t="s">
        <v>169</v>
      </c>
      <c r="U62" s="47"/>
      <c r="V62" s="47"/>
      <c r="W62" s="47"/>
      <c r="X62" s="47"/>
      <c r="Y62" s="47"/>
      <c r="Z62" s="47"/>
      <c r="AA62" s="47"/>
      <c r="AB62" s="47"/>
      <c r="AC62" s="47"/>
      <c r="AD62" s="139"/>
      <c r="AE62" s="139"/>
      <c r="AF62" s="139"/>
      <c r="AG62" s="139"/>
      <c r="AH62" s="139"/>
      <c r="AI62" s="140" t="s">
        <v>47</v>
      </c>
      <c r="AJ62" s="47" t="s">
        <v>83</v>
      </c>
      <c r="AK62" s="47"/>
      <c r="AL62" s="47"/>
      <c r="AM62" s="47"/>
      <c r="AN62" s="47"/>
      <c r="AO62" s="47"/>
      <c r="AP62" s="47"/>
      <c r="AQ62" s="47"/>
      <c r="AR62" s="47"/>
      <c r="AS62" s="47" t="s">
        <v>83</v>
      </c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 t="s">
        <v>83</v>
      </c>
      <c r="BH62" s="105"/>
      <c r="BI62" s="105"/>
      <c r="BJ62" s="105"/>
      <c r="BK62" s="105"/>
      <c r="BL62" s="105"/>
      <c r="BM62" s="140" t="s">
        <v>47</v>
      </c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 t="s">
        <v>83</v>
      </c>
      <c r="CA62" s="47"/>
      <c r="CB62" s="47"/>
      <c r="CC62" s="47"/>
      <c r="CD62" s="47"/>
      <c r="CE62" s="141"/>
      <c r="CF62" s="47"/>
      <c r="CG62" s="47"/>
      <c r="CH62" s="47"/>
      <c r="CI62" s="47"/>
      <c r="CJ62" s="47"/>
      <c r="CK62" s="47"/>
      <c r="CL62" s="142">
        <v>6</v>
      </c>
      <c r="CM62" s="142">
        <v>170</v>
      </c>
      <c r="CN62" s="108">
        <f t="shared" si="1"/>
        <v>3.5294117647058822</v>
      </c>
    </row>
    <row r="63" spans="1:92" s="39" customFormat="1" ht="25.05" customHeight="1" thickBot="1">
      <c r="A63" s="48"/>
      <c r="B63" s="48" t="s">
        <v>115</v>
      </c>
      <c r="C63" s="47"/>
      <c r="D63" s="47"/>
      <c r="E63" s="47"/>
      <c r="F63" s="47"/>
      <c r="G63" s="47"/>
      <c r="H63" s="47"/>
      <c r="I63" s="47"/>
      <c r="J63" s="47"/>
      <c r="K63" s="47" t="s">
        <v>151</v>
      </c>
      <c r="L63" s="47"/>
      <c r="M63" s="47"/>
      <c r="N63" s="47"/>
      <c r="O63" s="47"/>
      <c r="P63" s="47"/>
      <c r="Q63" s="47"/>
      <c r="R63" s="47"/>
      <c r="S63" s="47"/>
      <c r="T63" s="47"/>
      <c r="U63" s="195"/>
      <c r="V63" s="47"/>
      <c r="W63" s="47"/>
      <c r="X63" s="47"/>
      <c r="Y63" s="47"/>
      <c r="Z63" s="47"/>
      <c r="AA63" s="47"/>
      <c r="AB63" s="47"/>
      <c r="AC63" s="47"/>
      <c r="AD63" s="139"/>
      <c r="AE63" s="139"/>
      <c r="AF63" s="139"/>
      <c r="AG63" s="139"/>
      <c r="AH63" s="139"/>
      <c r="AI63" s="140"/>
      <c r="AJ63" s="47"/>
      <c r="AK63" s="47"/>
      <c r="AL63" s="47"/>
      <c r="AM63" s="47"/>
      <c r="AN63" s="47"/>
      <c r="AO63" s="47"/>
      <c r="AP63" s="47"/>
      <c r="AQ63" s="47"/>
      <c r="AR63" s="47" t="s">
        <v>83</v>
      </c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105"/>
      <c r="BI63" s="105"/>
      <c r="BJ63" s="105"/>
      <c r="BK63" s="105"/>
      <c r="BL63" s="105"/>
      <c r="BM63" s="140"/>
      <c r="BN63" s="47" t="s">
        <v>83</v>
      </c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141"/>
      <c r="CF63" s="47"/>
      <c r="CG63" s="47"/>
      <c r="CH63" s="47"/>
      <c r="CI63" s="47"/>
      <c r="CJ63" s="47"/>
      <c r="CK63" s="47"/>
      <c r="CL63" s="142">
        <v>3</v>
      </c>
      <c r="CM63" s="142">
        <v>68</v>
      </c>
      <c r="CN63" s="108">
        <f t="shared" si="1"/>
        <v>4.4117647058823533</v>
      </c>
    </row>
    <row r="64" spans="1:92" s="39" customFormat="1" ht="25.05" customHeight="1" thickBot="1">
      <c r="A64" s="48"/>
      <c r="B64" s="48" t="s">
        <v>140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139"/>
      <c r="AE64" s="139"/>
      <c r="AF64" s="139"/>
      <c r="AG64" s="139"/>
      <c r="AH64" s="139"/>
      <c r="AI64" s="140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105"/>
      <c r="BI64" s="105"/>
      <c r="BJ64" s="105"/>
      <c r="BK64" s="105"/>
      <c r="BL64" s="105"/>
      <c r="BM64" s="140"/>
      <c r="BN64" s="47"/>
      <c r="BO64" s="47"/>
      <c r="BP64" s="47"/>
      <c r="BQ64" s="47"/>
      <c r="BR64" s="47"/>
      <c r="BS64" s="47"/>
      <c r="BT64" s="47"/>
      <c r="BU64" s="47" t="s">
        <v>83</v>
      </c>
      <c r="BV64" s="47"/>
      <c r="BW64" s="47"/>
      <c r="BX64" s="47"/>
      <c r="BY64" s="47"/>
      <c r="BZ64" s="47"/>
      <c r="CA64" s="47"/>
      <c r="CB64" s="47"/>
      <c r="CC64" s="47"/>
      <c r="CD64" s="47"/>
      <c r="CE64" s="141"/>
      <c r="CF64" s="47"/>
      <c r="CG64" s="47"/>
      <c r="CH64" s="47"/>
      <c r="CI64" s="47"/>
      <c r="CJ64" s="47"/>
      <c r="CK64" s="47"/>
      <c r="CL64" s="142">
        <v>1</v>
      </c>
      <c r="CM64" s="142">
        <v>17</v>
      </c>
      <c r="CN64" s="108">
        <f t="shared" si="1"/>
        <v>5.8823529411764701</v>
      </c>
    </row>
    <row r="65" spans="1:92" s="39" customFormat="1" ht="25.05" customHeight="1" thickBot="1">
      <c r="A65" s="48"/>
      <c r="B65" s="48" t="s">
        <v>24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139"/>
      <c r="AE65" s="139"/>
      <c r="AF65" s="139"/>
      <c r="AG65" s="139"/>
      <c r="AH65" s="139"/>
      <c r="AI65" s="140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 t="s">
        <v>83</v>
      </c>
      <c r="BG65" s="47"/>
      <c r="BH65" s="105"/>
      <c r="BI65" s="105"/>
      <c r="BJ65" s="105"/>
      <c r="BK65" s="105"/>
      <c r="BL65" s="105"/>
      <c r="BM65" s="140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141"/>
      <c r="CF65" s="47"/>
      <c r="CG65" s="47"/>
      <c r="CH65" s="47"/>
      <c r="CI65" s="47"/>
      <c r="CJ65" s="47"/>
      <c r="CK65" s="47"/>
      <c r="CL65" s="142">
        <v>1</v>
      </c>
      <c r="CM65" s="142">
        <v>34</v>
      </c>
      <c r="CN65" s="108">
        <f t="shared" si="1"/>
        <v>2.9411764705882351</v>
      </c>
    </row>
    <row r="66" spans="1:92" s="1" customFormat="1" ht="25.05" customHeight="1" thickBot="1">
      <c r="A66" s="42"/>
      <c r="B66" s="42" t="s">
        <v>27</v>
      </c>
      <c r="C66" s="100"/>
      <c r="D66" s="100"/>
      <c r="E66" s="43"/>
      <c r="F66" s="43"/>
      <c r="G66" s="43"/>
      <c r="H66" s="43"/>
      <c r="I66" s="193" t="s">
        <v>168</v>
      </c>
      <c r="J66" s="43"/>
      <c r="K66" s="43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39"/>
      <c r="AE66" s="139"/>
      <c r="AF66" s="139"/>
      <c r="AG66" s="139"/>
      <c r="AH66" s="139"/>
      <c r="AI66" s="104" t="s">
        <v>47</v>
      </c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43"/>
      <c r="BA66" s="43"/>
      <c r="BB66" s="43"/>
      <c r="BC66" s="43"/>
      <c r="BD66" s="43"/>
      <c r="BE66" s="43"/>
      <c r="BF66" s="100"/>
      <c r="BG66" s="100"/>
      <c r="BH66" s="105"/>
      <c r="BI66" s="105"/>
      <c r="BJ66" s="105"/>
      <c r="BK66" s="105"/>
      <c r="BL66" s="105"/>
      <c r="BM66" s="106" t="s">
        <v>47</v>
      </c>
      <c r="BN66" s="100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 t="s">
        <v>81</v>
      </c>
      <c r="CD66" s="43"/>
      <c r="CE66" s="107"/>
      <c r="CF66" s="43"/>
      <c r="CG66" s="43"/>
      <c r="CH66" s="43"/>
      <c r="CI66" s="43"/>
      <c r="CJ66" s="43"/>
      <c r="CK66" s="43"/>
      <c r="CL66" s="176">
        <v>2</v>
      </c>
      <c r="CM66" s="43">
        <v>34</v>
      </c>
      <c r="CN66" s="108">
        <f t="shared" si="1"/>
        <v>5.8823529411764701</v>
      </c>
    </row>
    <row r="67" spans="1:92" s="39" customFormat="1" ht="25.05" customHeight="1" thickBot="1">
      <c r="A67" s="48"/>
      <c r="B67" s="48" t="s">
        <v>124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139"/>
      <c r="AE67" s="139"/>
      <c r="AF67" s="139"/>
      <c r="AG67" s="139"/>
      <c r="AH67" s="139"/>
      <c r="AI67" s="140" t="s">
        <v>47</v>
      </c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105"/>
      <c r="BI67" s="105"/>
      <c r="BJ67" s="105"/>
      <c r="BK67" s="105"/>
      <c r="BL67" s="105"/>
      <c r="BM67" s="140" t="s">
        <v>47</v>
      </c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 t="s">
        <v>83</v>
      </c>
      <c r="CL67" s="172">
        <v>1</v>
      </c>
      <c r="CM67" s="143">
        <v>34</v>
      </c>
      <c r="CN67" s="108">
        <f t="shared" si="1"/>
        <v>2.9411764705882351</v>
      </c>
    </row>
    <row r="68" spans="1:92" s="1" customFormat="1" ht="25.05" customHeight="1" thickBot="1">
      <c r="A68" s="42"/>
      <c r="B68" s="42" t="s">
        <v>125</v>
      </c>
      <c r="C68" s="100"/>
      <c r="D68" s="100"/>
      <c r="E68" s="43"/>
      <c r="F68" s="43"/>
      <c r="G68" s="43"/>
      <c r="H68" s="43"/>
      <c r="I68" s="43"/>
      <c r="J68" s="43" t="s">
        <v>90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100"/>
      <c r="Y68" s="100"/>
      <c r="Z68" s="100"/>
      <c r="AA68" s="100"/>
      <c r="AB68" s="100"/>
      <c r="AC68" s="100"/>
      <c r="AD68" s="144"/>
      <c r="AE68" s="144"/>
      <c r="AF68" s="144"/>
      <c r="AG68" s="144"/>
      <c r="AH68" s="144"/>
      <c r="AI68" s="104" t="s">
        <v>47</v>
      </c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43"/>
      <c r="BA68" s="43"/>
      <c r="BB68" s="43"/>
      <c r="BC68" s="43"/>
      <c r="BD68" s="43"/>
      <c r="BE68" s="43"/>
      <c r="BF68" s="100"/>
      <c r="BG68" s="100"/>
      <c r="BH68" s="105"/>
      <c r="BI68" s="105"/>
      <c r="BJ68" s="105"/>
      <c r="BK68" s="105"/>
      <c r="BL68" s="105"/>
      <c r="BM68" s="106" t="s">
        <v>47</v>
      </c>
      <c r="BN68" s="100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 t="s">
        <v>90</v>
      </c>
      <c r="CC68" s="43"/>
      <c r="CD68" s="43"/>
      <c r="CE68" s="43"/>
      <c r="CF68" s="43"/>
      <c r="CG68" s="43"/>
      <c r="CH68" s="43"/>
      <c r="CI68" s="43"/>
      <c r="CJ68" s="43"/>
      <c r="CK68" s="43"/>
      <c r="CL68" s="176">
        <v>2</v>
      </c>
      <c r="CM68" s="43">
        <v>34</v>
      </c>
      <c r="CN68" s="108">
        <f t="shared" si="1"/>
        <v>5.8823529411764701</v>
      </c>
    </row>
    <row r="69" spans="1:92" s="39" customFormat="1" ht="25.05" customHeight="1" thickBot="1">
      <c r="A69" s="48"/>
      <c r="B69" s="48" t="s">
        <v>116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 t="s">
        <v>81</v>
      </c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144"/>
      <c r="AE69" s="144"/>
      <c r="AF69" s="144"/>
      <c r="AG69" s="144"/>
      <c r="AH69" s="144"/>
      <c r="AI69" s="140" t="s">
        <v>47</v>
      </c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105"/>
      <c r="BI69" s="105"/>
      <c r="BJ69" s="105"/>
      <c r="BK69" s="105"/>
      <c r="BL69" s="105"/>
      <c r="BM69" s="140" t="s">
        <v>47</v>
      </c>
      <c r="BN69" s="47"/>
      <c r="BO69" s="47"/>
      <c r="BP69" s="47" t="s">
        <v>81</v>
      </c>
      <c r="BQ69" s="47"/>
      <c r="BR69" s="47"/>
      <c r="BS69" s="47"/>
      <c r="BT69" s="47"/>
      <c r="BU69" s="47"/>
      <c r="BV69" s="47"/>
      <c r="BW69" s="47"/>
      <c r="BX69" s="47"/>
      <c r="BY69" s="47" t="s">
        <v>106</v>
      </c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172">
        <v>3</v>
      </c>
      <c r="CM69" s="143">
        <v>68</v>
      </c>
      <c r="CN69" s="108">
        <f t="shared" si="1"/>
        <v>4.4117647058823533</v>
      </c>
    </row>
    <row r="70" spans="1:92" s="11" customFormat="1" ht="25.05" customHeight="1" thickBot="1">
      <c r="A70" s="42"/>
      <c r="B70" s="42" t="s">
        <v>126</v>
      </c>
      <c r="C70" s="145"/>
      <c r="D70" s="145"/>
      <c r="E70" s="44"/>
      <c r="F70" s="44"/>
      <c r="G70" s="44"/>
      <c r="H70" s="44"/>
      <c r="I70" s="44"/>
      <c r="J70" s="44"/>
      <c r="K70" s="44"/>
      <c r="L70" s="44"/>
      <c r="M70" s="44"/>
      <c r="N70" s="145"/>
      <c r="O70" s="44"/>
      <c r="P70" s="44"/>
      <c r="Q70" s="44" t="s">
        <v>90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145"/>
      <c r="AD70" s="146"/>
      <c r="AE70" s="146"/>
      <c r="AF70" s="146"/>
      <c r="AG70" s="146"/>
      <c r="AH70" s="146"/>
      <c r="AI70" s="104" t="s">
        <v>47</v>
      </c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44"/>
      <c r="BA70" s="44"/>
      <c r="BB70" s="44"/>
      <c r="BC70" s="44"/>
      <c r="BD70" s="44"/>
      <c r="BE70" s="44"/>
      <c r="BF70" s="145"/>
      <c r="BG70" s="145"/>
      <c r="BH70" s="147"/>
      <c r="BI70" s="147"/>
      <c r="BJ70" s="147"/>
      <c r="BK70" s="147"/>
      <c r="BL70" s="147"/>
      <c r="BM70" s="106" t="s">
        <v>47</v>
      </c>
      <c r="BN70" s="145"/>
      <c r="BO70" s="44"/>
      <c r="BP70" s="44"/>
      <c r="BQ70" s="44"/>
      <c r="BR70" s="44" t="s">
        <v>90</v>
      </c>
      <c r="BS70" s="44"/>
      <c r="BT70" s="44"/>
      <c r="BU70" s="44"/>
      <c r="BV70" s="44"/>
      <c r="BW70" s="44"/>
      <c r="BX70" s="44"/>
      <c r="BY70" s="44"/>
      <c r="BZ70" s="44"/>
      <c r="CA70" s="44" t="s">
        <v>106</v>
      </c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177">
        <v>2</v>
      </c>
      <c r="CM70" s="44">
        <v>68</v>
      </c>
      <c r="CN70" s="108">
        <f t="shared" si="1"/>
        <v>2.9411764705882351</v>
      </c>
    </row>
    <row r="71" spans="1:92" s="38" customFormat="1" ht="25.05" customHeight="1" thickBot="1">
      <c r="A71" s="48"/>
      <c r="B71" s="48" t="s">
        <v>141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146"/>
      <c r="AE71" s="146"/>
      <c r="AF71" s="146"/>
      <c r="AG71" s="146"/>
      <c r="AH71" s="146"/>
      <c r="AI71" s="140" t="s">
        <v>47</v>
      </c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147"/>
      <c r="BI71" s="147"/>
      <c r="BJ71" s="147"/>
      <c r="BK71" s="147"/>
      <c r="BL71" s="147"/>
      <c r="BM71" s="140" t="s">
        <v>47</v>
      </c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 t="s">
        <v>81</v>
      </c>
      <c r="CI71" s="45"/>
      <c r="CJ71" s="45"/>
      <c r="CK71" s="45"/>
      <c r="CL71" s="178">
        <v>1</v>
      </c>
      <c r="CM71" s="45">
        <v>17</v>
      </c>
      <c r="CN71" s="108">
        <f t="shared" si="1"/>
        <v>5.8823529411764701</v>
      </c>
    </row>
    <row r="72" spans="1:92" s="38" customFormat="1" ht="25.05" customHeight="1" thickBot="1">
      <c r="A72" s="48"/>
      <c r="B72" s="42" t="s">
        <v>133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 t="s">
        <v>83</v>
      </c>
      <c r="AD72" s="146"/>
      <c r="AE72" s="146"/>
      <c r="AF72" s="146"/>
      <c r="AG72" s="146"/>
      <c r="AH72" s="146"/>
      <c r="AI72" s="140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147"/>
      <c r="BI72" s="147"/>
      <c r="BJ72" s="147"/>
      <c r="BK72" s="147"/>
      <c r="BL72" s="147"/>
      <c r="BM72" s="140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 t="s">
        <v>83</v>
      </c>
      <c r="CF72" s="45"/>
      <c r="CG72" s="45"/>
      <c r="CH72" s="45"/>
      <c r="CI72" s="45"/>
      <c r="CJ72" s="45"/>
      <c r="CK72" s="45"/>
      <c r="CL72" s="178">
        <v>2</v>
      </c>
      <c r="CM72" s="45">
        <v>34</v>
      </c>
      <c r="CN72" s="108">
        <f t="shared" si="1"/>
        <v>5.8823529411764701</v>
      </c>
    </row>
    <row r="73" spans="1:92" s="38" customFormat="1" ht="25.05" customHeight="1" thickBot="1">
      <c r="A73" s="48"/>
      <c r="B73" s="48" t="s">
        <v>113</v>
      </c>
      <c r="C73" s="45"/>
      <c r="D73" s="45"/>
      <c r="E73" s="45"/>
      <c r="F73" s="45"/>
      <c r="G73" s="45"/>
      <c r="H73" s="45"/>
      <c r="I73" s="45"/>
      <c r="J73" s="45"/>
      <c r="K73" s="45"/>
      <c r="L73" s="45" t="s">
        <v>91</v>
      </c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146"/>
      <c r="AE73" s="146"/>
      <c r="AF73" s="146"/>
      <c r="AG73" s="146"/>
      <c r="AH73" s="146"/>
      <c r="AI73" s="140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147"/>
      <c r="BI73" s="147"/>
      <c r="BJ73" s="147"/>
      <c r="BK73" s="147"/>
      <c r="BL73" s="147"/>
      <c r="BM73" s="140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 t="s">
        <v>83</v>
      </c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178">
        <v>1</v>
      </c>
      <c r="CM73" s="45">
        <v>17</v>
      </c>
      <c r="CN73" s="108">
        <f t="shared" si="1"/>
        <v>5.8823529411764701</v>
      </c>
    </row>
    <row r="74" spans="1:92" s="38" customFormat="1" ht="25.05" customHeight="1" thickBot="1">
      <c r="A74" s="48"/>
      <c r="B74" s="48" t="s">
        <v>114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195" t="s">
        <v>170</v>
      </c>
      <c r="Y74" s="45"/>
      <c r="Z74" s="45"/>
      <c r="AA74" s="45"/>
      <c r="AB74" s="45"/>
      <c r="AC74" s="45"/>
      <c r="AD74" s="146"/>
      <c r="AE74" s="146"/>
      <c r="AF74" s="146"/>
      <c r="AG74" s="146"/>
      <c r="AH74" s="146"/>
      <c r="AI74" s="140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147"/>
      <c r="BI74" s="147"/>
      <c r="BJ74" s="147"/>
      <c r="BK74" s="147"/>
      <c r="BL74" s="147"/>
      <c r="BM74" s="140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178">
        <v>1</v>
      </c>
      <c r="CM74" s="45">
        <v>17</v>
      </c>
      <c r="CN74" s="108">
        <f t="shared" si="1"/>
        <v>5.8823529411764701</v>
      </c>
    </row>
    <row r="75" spans="1:92" s="38" customFormat="1" ht="25.05" customHeight="1" thickBot="1">
      <c r="A75" s="179"/>
      <c r="B75" s="180" t="s">
        <v>162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2"/>
      <c r="AE75" s="182"/>
      <c r="AF75" s="182"/>
      <c r="AG75" s="182"/>
      <c r="AH75" s="182"/>
      <c r="AI75" s="183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3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08" t="e">
        <f>CM75=CMCL75/CM75*100</f>
        <v>#NAME?</v>
      </c>
    </row>
    <row r="76" spans="1:92" s="11" customFormat="1" ht="25.05" customHeight="1" thickBot="1">
      <c r="A76" s="264" t="s">
        <v>163</v>
      </c>
      <c r="B76" s="148" t="s">
        <v>15</v>
      </c>
      <c r="C76" s="149"/>
      <c r="D76" s="149"/>
      <c r="E76" s="149"/>
      <c r="F76" s="149"/>
      <c r="G76" s="149"/>
      <c r="H76" s="44"/>
      <c r="I76" s="149"/>
      <c r="J76" s="149"/>
      <c r="K76" s="44"/>
      <c r="L76" s="150"/>
      <c r="M76" s="44"/>
      <c r="N76" s="149"/>
      <c r="O76" s="44"/>
      <c r="P76" s="151"/>
      <c r="Q76" s="44"/>
      <c r="R76" s="44"/>
      <c r="S76" s="166" t="s">
        <v>85</v>
      </c>
      <c r="T76" s="44" t="s">
        <v>157</v>
      </c>
      <c r="U76" s="44"/>
      <c r="V76" s="150" t="s">
        <v>87</v>
      </c>
      <c r="W76" s="44"/>
      <c r="X76" s="150"/>
      <c r="Y76" s="152"/>
      <c r="Z76" s="44"/>
      <c r="AA76" s="152"/>
      <c r="AB76" s="44"/>
      <c r="AC76" s="153"/>
      <c r="AD76" s="154"/>
      <c r="AE76" s="146"/>
      <c r="AF76" s="154"/>
      <c r="AG76" s="146"/>
      <c r="AH76" s="154"/>
      <c r="AI76" s="104" t="s">
        <v>47</v>
      </c>
      <c r="AJ76" s="150"/>
      <c r="AK76" s="153"/>
      <c r="AL76" s="150"/>
      <c r="AM76" s="152"/>
      <c r="AN76" s="150"/>
      <c r="AO76" s="153"/>
      <c r="AP76" s="155"/>
      <c r="AQ76" s="153"/>
      <c r="AR76" s="153"/>
      <c r="AS76" s="153"/>
      <c r="AT76" s="153"/>
      <c r="AU76" s="153"/>
      <c r="AV76" s="153"/>
      <c r="AW76" s="153"/>
      <c r="AX76" s="153"/>
      <c r="AY76" s="152" t="s">
        <v>83</v>
      </c>
      <c r="AZ76" s="152"/>
      <c r="BA76" s="152"/>
      <c r="BB76" s="152" t="s">
        <v>88</v>
      </c>
      <c r="BC76" s="152"/>
      <c r="BD76" s="152"/>
      <c r="BE76" s="155"/>
      <c r="BF76" s="153"/>
      <c r="BG76" s="153"/>
      <c r="BH76" s="156"/>
      <c r="BI76" s="156"/>
      <c r="BJ76" s="156"/>
      <c r="BK76" s="156"/>
      <c r="BL76" s="156"/>
      <c r="BM76" s="106" t="s">
        <v>47</v>
      </c>
      <c r="BN76" s="153"/>
      <c r="BO76" s="152" t="s">
        <v>83</v>
      </c>
      <c r="BP76" s="152"/>
      <c r="BQ76" s="152"/>
      <c r="BR76" s="152"/>
      <c r="BS76" s="152"/>
      <c r="BT76" s="152"/>
      <c r="BU76" s="157"/>
      <c r="BV76" s="152" t="s">
        <v>88</v>
      </c>
      <c r="BW76" s="152"/>
      <c r="BX76" s="152"/>
      <c r="BY76" s="152"/>
      <c r="BZ76" s="158"/>
      <c r="CA76" s="152" t="s">
        <v>83</v>
      </c>
      <c r="CB76" s="152"/>
      <c r="CC76" s="152"/>
      <c r="CD76" s="152"/>
      <c r="CE76" s="152"/>
      <c r="CF76" s="152"/>
      <c r="CG76" s="152"/>
      <c r="CH76" s="152"/>
      <c r="CI76" s="152" t="s">
        <v>87</v>
      </c>
      <c r="CJ76" s="152"/>
      <c r="CK76" s="152"/>
      <c r="CL76" s="173">
        <v>9</v>
      </c>
      <c r="CM76" s="173">
        <v>204</v>
      </c>
      <c r="CN76" s="108">
        <f t="shared" si="1"/>
        <v>4.4117647058823533</v>
      </c>
    </row>
    <row r="77" spans="1:92" s="11" customFormat="1" ht="25.05" customHeight="1" thickBot="1">
      <c r="A77" s="264"/>
      <c r="B77" s="159" t="s">
        <v>52</v>
      </c>
      <c r="C77" s="149"/>
      <c r="D77" s="149"/>
      <c r="E77" s="149"/>
      <c r="F77" s="149"/>
      <c r="G77" s="149"/>
      <c r="H77" s="149"/>
      <c r="I77" s="155"/>
      <c r="J77" s="149"/>
      <c r="K77" s="44"/>
      <c r="L77" s="150"/>
      <c r="M77" s="44"/>
      <c r="N77" s="149"/>
      <c r="O77" s="44"/>
      <c r="P77" s="44"/>
      <c r="Q77" s="44"/>
      <c r="R77" s="44"/>
      <c r="S77" s="44"/>
      <c r="T77" s="44"/>
      <c r="U77" s="198" t="s">
        <v>158</v>
      </c>
      <c r="V77" s="150"/>
      <c r="W77" s="44"/>
      <c r="X77" s="155"/>
      <c r="Y77" s="152"/>
      <c r="Z77" s="44"/>
      <c r="AA77" s="152"/>
      <c r="AB77" s="44"/>
      <c r="AC77" s="44" t="s">
        <v>87</v>
      </c>
      <c r="AD77" s="154"/>
      <c r="AE77" s="146"/>
      <c r="AF77" s="154"/>
      <c r="AG77" s="146"/>
      <c r="AH77" s="154"/>
      <c r="AI77" s="104" t="s">
        <v>47</v>
      </c>
      <c r="AJ77" s="150"/>
      <c r="AK77" s="153"/>
      <c r="AL77" s="150"/>
      <c r="AM77" s="152"/>
      <c r="AN77" s="150"/>
      <c r="AO77" s="153"/>
      <c r="AP77" s="153"/>
      <c r="AQ77" s="153"/>
      <c r="AR77" s="44"/>
      <c r="AS77" s="153"/>
      <c r="AT77" s="153"/>
      <c r="AU77" s="153"/>
      <c r="AV77" s="153"/>
      <c r="AW77" s="155"/>
      <c r="AX77" s="153"/>
      <c r="AY77" s="152"/>
      <c r="AZ77" s="152"/>
      <c r="BA77" s="152"/>
      <c r="BB77" s="152"/>
      <c r="BC77" s="152"/>
      <c r="BD77" s="152"/>
      <c r="BE77" s="152"/>
      <c r="BF77" s="153"/>
      <c r="BG77" s="153"/>
      <c r="BH77" s="156"/>
      <c r="BI77" s="156"/>
      <c r="BJ77" s="156"/>
      <c r="BK77" s="156"/>
      <c r="BL77" s="156"/>
      <c r="BM77" s="106" t="s">
        <v>47</v>
      </c>
      <c r="BN77" s="153"/>
      <c r="BO77" s="152"/>
      <c r="BP77" s="152"/>
      <c r="BQ77" s="152"/>
      <c r="BR77" s="152"/>
      <c r="BS77" s="152"/>
      <c r="BT77" s="152"/>
      <c r="BU77" s="157"/>
      <c r="BV77" s="152"/>
      <c r="BW77" s="152"/>
      <c r="BX77" s="152"/>
      <c r="BY77" s="152"/>
      <c r="BZ77" s="152"/>
      <c r="CA77" s="152"/>
      <c r="CB77" s="152"/>
      <c r="CC77" s="152"/>
      <c r="CD77" s="152"/>
      <c r="CE77" s="155" t="s">
        <v>87</v>
      </c>
      <c r="CF77" s="152"/>
      <c r="CG77" s="152"/>
      <c r="CH77" s="152"/>
      <c r="CI77" s="152"/>
      <c r="CJ77" s="152"/>
      <c r="CK77" s="152"/>
      <c r="CL77" s="173">
        <v>4</v>
      </c>
      <c r="CM77" s="173">
        <v>102</v>
      </c>
      <c r="CN77" s="108">
        <f>CL77/CM77*100</f>
        <v>3.9215686274509802</v>
      </c>
    </row>
    <row r="78" spans="1:92" s="11" customFormat="1" ht="25.05" customHeight="1" thickBot="1">
      <c r="A78" s="264"/>
      <c r="B78" s="148" t="s">
        <v>113</v>
      </c>
      <c r="C78" s="149"/>
      <c r="D78" s="149"/>
      <c r="E78" s="149"/>
      <c r="F78" s="149"/>
      <c r="G78" s="149" t="s">
        <v>90</v>
      </c>
      <c r="H78" s="149"/>
      <c r="I78" s="149"/>
      <c r="J78" s="149"/>
      <c r="K78" s="44"/>
      <c r="L78" s="150"/>
      <c r="M78" s="155"/>
      <c r="N78" s="149"/>
      <c r="O78" s="44"/>
      <c r="P78" s="44"/>
      <c r="Q78" s="44"/>
      <c r="R78" s="44"/>
      <c r="S78" s="44"/>
      <c r="T78" s="44"/>
      <c r="U78" s="44"/>
      <c r="V78" s="150"/>
      <c r="W78" s="44"/>
      <c r="X78" s="150"/>
      <c r="Y78" s="152"/>
      <c r="Z78" s="44"/>
      <c r="AA78" s="152"/>
      <c r="AB78" s="44"/>
      <c r="AC78" s="153"/>
      <c r="AD78" s="154"/>
      <c r="AE78" s="146"/>
      <c r="AF78" s="154"/>
      <c r="AG78" s="146"/>
      <c r="AH78" s="154"/>
      <c r="AI78" s="104" t="s">
        <v>47</v>
      </c>
      <c r="AJ78" s="150"/>
      <c r="AK78" s="44"/>
      <c r="AL78" s="150"/>
      <c r="AM78" s="152"/>
      <c r="AN78" s="150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2"/>
      <c r="AZ78" s="152"/>
      <c r="BA78" s="44"/>
      <c r="BB78" s="152"/>
      <c r="BC78" s="152"/>
      <c r="BD78" s="152"/>
      <c r="BE78" s="152"/>
      <c r="BF78" s="153"/>
      <c r="BG78" s="153"/>
      <c r="BH78" s="156"/>
      <c r="BI78" s="156"/>
      <c r="BJ78" s="156"/>
      <c r="BK78" s="156"/>
      <c r="BL78" s="156"/>
      <c r="BM78" s="106" t="s">
        <v>47</v>
      </c>
      <c r="BN78" s="153"/>
      <c r="BO78" s="44"/>
      <c r="BP78" s="155"/>
      <c r="BQ78" s="152"/>
      <c r="BR78" s="152"/>
      <c r="BS78" s="152"/>
      <c r="BT78" s="152"/>
      <c r="BU78" s="157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73">
        <v>1</v>
      </c>
      <c r="CM78" s="173">
        <v>17</v>
      </c>
      <c r="CN78" s="108">
        <f t="shared" si="1"/>
        <v>5.8823529411764701</v>
      </c>
    </row>
    <row r="79" spans="1:92" s="11" customFormat="1" ht="25.05" customHeight="1" thickBot="1">
      <c r="A79" s="264"/>
      <c r="B79" s="93" t="s">
        <v>114</v>
      </c>
      <c r="C79" s="149"/>
      <c r="D79" s="149"/>
      <c r="E79" s="149"/>
      <c r="F79" s="149"/>
      <c r="G79" s="149"/>
      <c r="H79" s="149"/>
      <c r="I79" s="149"/>
      <c r="J79" s="149"/>
      <c r="K79" s="44"/>
      <c r="L79" s="150"/>
      <c r="M79" s="44"/>
      <c r="N79" s="149"/>
      <c r="O79" s="44"/>
      <c r="P79" s="44"/>
      <c r="Q79" s="44"/>
      <c r="R79" s="44"/>
      <c r="S79" s="44"/>
      <c r="T79" s="155"/>
      <c r="U79" s="44"/>
      <c r="V79" s="150"/>
      <c r="W79" s="44"/>
      <c r="X79" s="150" t="s">
        <v>90</v>
      </c>
      <c r="Y79" s="152"/>
      <c r="Z79" s="44"/>
      <c r="AA79" s="152"/>
      <c r="AB79" s="44"/>
      <c r="AC79" s="153"/>
      <c r="AD79" s="154"/>
      <c r="AE79" s="146"/>
      <c r="AF79" s="154"/>
      <c r="AG79" s="146"/>
      <c r="AH79" s="154"/>
      <c r="AI79" s="104" t="s">
        <v>47</v>
      </c>
      <c r="AJ79" s="150"/>
      <c r="AK79" s="153"/>
      <c r="AL79" s="150"/>
      <c r="AM79" s="152"/>
      <c r="AN79" s="150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2"/>
      <c r="AZ79" s="152"/>
      <c r="BA79" s="152"/>
      <c r="BB79" s="152"/>
      <c r="BC79" s="152"/>
      <c r="BD79" s="152"/>
      <c r="BE79" s="152"/>
      <c r="BF79" s="153"/>
      <c r="BG79" s="153"/>
      <c r="BH79" s="156"/>
      <c r="BI79" s="156"/>
      <c r="BJ79" s="156"/>
      <c r="BK79" s="156"/>
      <c r="BL79" s="156"/>
      <c r="BM79" s="106" t="s">
        <v>47</v>
      </c>
      <c r="BN79" s="153"/>
      <c r="BO79" s="152"/>
      <c r="BP79" s="152"/>
      <c r="BQ79" s="152"/>
      <c r="BR79" s="152"/>
      <c r="BS79" s="152"/>
      <c r="BT79" s="152"/>
      <c r="BU79" s="157"/>
      <c r="BV79" s="152"/>
      <c r="BW79" s="152"/>
      <c r="BX79" s="152"/>
      <c r="BY79" s="152"/>
      <c r="BZ79" s="152"/>
      <c r="CA79" s="155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73">
        <v>1</v>
      </c>
      <c r="CM79" s="173">
        <v>17</v>
      </c>
      <c r="CN79" s="108">
        <f t="shared" si="1"/>
        <v>5.8823529411764701</v>
      </c>
    </row>
    <row r="80" spans="1:92" s="11" customFormat="1" ht="25.05" customHeight="1" thickBot="1">
      <c r="A80" s="264"/>
      <c r="B80" s="148" t="s">
        <v>142</v>
      </c>
      <c r="C80" s="149"/>
      <c r="D80" s="149"/>
      <c r="E80" s="149"/>
      <c r="F80" s="149"/>
      <c r="G80" s="149"/>
      <c r="H80" s="155"/>
      <c r="I80" s="149"/>
      <c r="J80" s="149"/>
      <c r="K80" s="44"/>
      <c r="L80" s="150"/>
      <c r="M80" s="44"/>
      <c r="N80" s="149"/>
      <c r="O80" s="44"/>
      <c r="P80" s="44"/>
      <c r="Q80" s="44"/>
      <c r="R80" s="44"/>
      <c r="S80" s="44"/>
      <c r="T80" s="44"/>
      <c r="U80" s="44"/>
      <c r="V80" s="150"/>
      <c r="W80" s="44" t="s">
        <v>151</v>
      </c>
      <c r="X80" s="150"/>
      <c r="Y80" s="152"/>
      <c r="Z80" s="44"/>
      <c r="AA80" s="152"/>
      <c r="AB80" s="44"/>
      <c r="AC80" s="155"/>
      <c r="AD80" s="154"/>
      <c r="AE80" s="146"/>
      <c r="AF80" s="154"/>
      <c r="AG80" s="146"/>
      <c r="AH80" s="154"/>
      <c r="AI80" s="104" t="s">
        <v>47</v>
      </c>
      <c r="AJ80" s="150" t="s">
        <v>83</v>
      </c>
      <c r="AK80" s="153"/>
      <c r="AL80" s="150"/>
      <c r="AM80" s="152"/>
      <c r="AN80" s="150"/>
      <c r="AO80" s="153"/>
      <c r="AP80" s="153"/>
      <c r="AQ80" s="153"/>
      <c r="AR80" s="153"/>
      <c r="AS80" s="153"/>
      <c r="AT80" s="153"/>
      <c r="AU80" s="153"/>
      <c r="AV80" s="153"/>
      <c r="AW80" s="153" t="s">
        <v>90</v>
      </c>
      <c r="AX80" s="153"/>
      <c r="AY80" s="152"/>
      <c r="AZ80" s="152"/>
      <c r="BA80" s="152"/>
      <c r="BB80" s="152"/>
      <c r="BC80" s="152"/>
      <c r="BD80" s="152"/>
      <c r="BE80" s="152"/>
      <c r="BF80" s="153"/>
      <c r="BG80" s="153"/>
      <c r="BH80" s="156"/>
      <c r="BI80" s="156"/>
      <c r="BJ80" s="156"/>
      <c r="BK80" s="156"/>
      <c r="BL80" s="156"/>
      <c r="BM80" s="106" t="s">
        <v>47</v>
      </c>
      <c r="BN80" s="153"/>
      <c r="BO80" s="152"/>
      <c r="BP80" s="152" t="s">
        <v>83</v>
      </c>
      <c r="BQ80" s="152"/>
      <c r="BR80" s="152"/>
      <c r="BS80" s="152"/>
      <c r="BT80" s="152"/>
      <c r="BU80" s="157"/>
      <c r="BV80" s="155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 t="s">
        <v>90</v>
      </c>
      <c r="CH80" s="152"/>
      <c r="CI80" s="155"/>
      <c r="CJ80" s="152"/>
      <c r="CK80" s="152"/>
      <c r="CL80" s="173">
        <v>5</v>
      </c>
      <c r="CM80" s="152">
        <v>102</v>
      </c>
      <c r="CN80" s="108">
        <f t="shared" si="1"/>
        <v>4.9019607843137258</v>
      </c>
    </row>
    <row r="81" spans="1:92" s="11" customFormat="1" ht="25.05" customHeight="1" thickBot="1">
      <c r="A81" s="264"/>
      <c r="B81" s="93" t="s">
        <v>17</v>
      </c>
      <c r="C81" s="149"/>
      <c r="D81" s="149"/>
      <c r="E81" s="149"/>
      <c r="F81" s="149"/>
      <c r="G81" s="149"/>
      <c r="H81" s="149"/>
      <c r="I81" s="149"/>
      <c r="J81" s="149"/>
      <c r="K81" s="44"/>
      <c r="L81" s="150"/>
      <c r="M81" s="44"/>
      <c r="N81" s="149"/>
      <c r="O81" s="155"/>
      <c r="P81" s="166" t="s">
        <v>85</v>
      </c>
      <c r="Q81" s="44"/>
      <c r="R81" s="44"/>
      <c r="S81" s="44"/>
      <c r="T81" s="44"/>
      <c r="U81" s="44"/>
      <c r="V81" s="150"/>
      <c r="W81" s="44"/>
      <c r="X81" s="150"/>
      <c r="Y81" s="152"/>
      <c r="Z81" s="44"/>
      <c r="AA81" s="152"/>
      <c r="AB81" s="44"/>
      <c r="AC81" s="153"/>
      <c r="AD81" s="154"/>
      <c r="AE81" s="146"/>
      <c r="AF81" s="154"/>
      <c r="AG81" s="146"/>
      <c r="AH81" s="154"/>
      <c r="AI81" s="104" t="s">
        <v>47</v>
      </c>
      <c r="AJ81" s="150"/>
      <c r="AK81" s="153" t="s">
        <v>83</v>
      </c>
      <c r="AL81" s="150"/>
      <c r="AM81" s="152"/>
      <c r="AN81" s="150"/>
      <c r="AO81" s="153"/>
      <c r="AP81" s="153"/>
      <c r="AQ81" s="153"/>
      <c r="AR81" s="153"/>
      <c r="AS81" s="153"/>
      <c r="AT81" s="153"/>
      <c r="AU81" s="153"/>
      <c r="AV81" s="155"/>
      <c r="AW81" s="153"/>
      <c r="AX81" s="153" t="s">
        <v>83</v>
      </c>
      <c r="AY81" s="152"/>
      <c r="AZ81" s="152"/>
      <c r="BA81" s="152"/>
      <c r="BB81" s="152"/>
      <c r="BC81" s="152"/>
      <c r="BD81" s="152"/>
      <c r="BE81" s="152"/>
      <c r="BF81" s="153" t="s">
        <v>83</v>
      </c>
      <c r="BG81" s="153"/>
      <c r="BH81" s="156"/>
      <c r="BI81" s="156"/>
      <c r="BJ81" s="156"/>
      <c r="BK81" s="156"/>
      <c r="BL81" s="156"/>
      <c r="BM81" s="106" t="s">
        <v>47</v>
      </c>
      <c r="BN81" s="153"/>
      <c r="BO81" s="152"/>
      <c r="BP81" s="152"/>
      <c r="BQ81" s="152"/>
      <c r="BR81" s="152"/>
      <c r="BS81" s="152"/>
      <c r="BT81" s="152" t="s">
        <v>83</v>
      </c>
      <c r="BU81" s="157"/>
      <c r="BV81" s="152"/>
      <c r="BW81" s="152"/>
      <c r="BX81" s="152"/>
      <c r="BY81" s="44"/>
      <c r="BZ81" s="152"/>
      <c r="CA81" s="152"/>
      <c r="CB81" s="152" t="s">
        <v>83</v>
      </c>
      <c r="CC81" s="152"/>
      <c r="CD81" s="152"/>
      <c r="CE81" s="152"/>
      <c r="CF81" s="152"/>
      <c r="CG81" s="152"/>
      <c r="CH81" s="152"/>
      <c r="CI81" s="152"/>
      <c r="CJ81" s="44" t="s">
        <v>83</v>
      </c>
      <c r="CK81" s="152"/>
      <c r="CL81" s="173">
        <v>6</v>
      </c>
      <c r="CM81" s="152">
        <v>170</v>
      </c>
      <c r="CN81" s="108">
        <f t="shared" si="1"/>
        <v>3.5294117647058822</v>
      </c>
    </row>
    <row r="82" spans="1:92" s="11" customFormat="1" ht="25.05" customHeight="1" thickBot="1">
      <c r="A82" s="264"/>
      <c r="B82" s="148" t="s">
        <v>115</v>
      </c>
      <c r="C82" s="149"/>
      <c r="D82" s="149"/>
      <c r="E82" s="149"/>
      <c r="F82" s="149"/>
      <c r="G82" s="149"/>
      <c r="H82" s="149"/>
      <c r="I82" s="149"/>
      <c r="J82" s="149"/>
      <c r="K82" s="44"/>
      <c r="L82" s="150"/>
      <c r="M82" s="44"/>
      <c r="N82" s="149"/>
      <c r="O82" s="44"/>
      <c r="P82" s="44"/>
      <c r="Q82" s="44"/>
      <c r="R82" s="44" t="s">
        <v>168</v>
      </c>
      <c r="S82" s="44"/>
      <c r="T82" s="44"/>
      <c r="U82" s="151"/>
      <c r="V82" s="150"/>
      <c r="W82" s="44"/>
      <c r="X82" s="150"/>
      <c r="Y82" s="152"/>
      <c r="Z82" s="44"/>
      <c r="AA82" s="167" t="s">
        <v>85</v>
      </c>
      <c r="AB82" s="44"/>
      <c r="AC82" s="153"/>
      <c r="AD82" s="154"/>
      <c r="AE82" s="146"/>
      <c r="AF82" s="154"/>
      <c r="AG82" s="146"/>
      <c r="AH82" s="154"/>
      <c r="AI82" s="104" t="s">
        <v>47</v>
      </c>
      <c r="AJ82" s="150" t="s">
        <v>83</v>
      </c>
      <c r="AK82" s="153"/>
      <c r="AL82" s="150"/>
      <c r="AM82" s="152"/>
      <c r="AN82" s="150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2"/>
      <c r="AZ82" s="155"/>
      <c r="BA82" s="152"/>
      <c r="BB82" s="152"/>
      <c r="BC82" s="152"/>
      <c r="BD82" s="152"/>
      <c r="BE82" s="152"/>
      <c r="BF82" s="153"/>
      <c r="BG82" s="153"/>
      <c r="BH82" s="156"/>
      <c r="BI82" s="156"/>
      <c r="BJ82" s="156"/>
      <c r="BK82" s="156"/>
      <c r="BL82" s="156"/>
      <c r="BM82" s="106" t="s">
        <v>47</v>
      </c>
      <c r="BN82" s="153"/>
      <c r="BO82" s="152"/>
      <c r="BP82" s="152"/>
      <c r="BQ82" s="152"/>
      <c r="BR82" s="152"/>
      <c r="BS82" s="152"/>
      <c r="BT82" s="152"/>
      <c r="BU82" s="157"/>
      <c r="BV82" s="152"/>
      <c r="BW82" s="152"/>
      <c r="BX82" s="152"/>
      <c r="BY82" s="152"/>
      <c r="BZ82" s="152"/>
      <c r="CA82" s="152"/>
      <c r="CB82" s="152"/>
      <c r="CC82" s="152"/>
      <c r="CD82" s="152" t="s">
        <v>83</v>
      </c>
      <c r="CE82" s="152"/>
      <c r="CF82" s="152"/>
      <c r="CG82" s="155"/>
      <c r="CH82" s="152"/>
      <c r="CI82" s="152"/>
      <c r="CJ82" s="152"/>
      <c r="CK82" s="152"/>
      <c r="CL82" s="173">
        <v>3</v>
      </c>
      <c r="CM82" s="152">
        <v>68</v>
      </c>
      <c r="CN82" s="108">
        <f t="shared" si="1"/>
        <v>4.4117647058823533</v>
      </c>
    </row>
    <row r="83" spans="1:92" s="11" customFormat="1" ht="25.05" customHeight="1" thickBot="1">
      <c r="A83" s="264"/>
      <c r="B83" s="93" t="s">
        <v>23</v>
      </c>
      <c r="C83" s="149"/>
      <c r="D83" s="149"/>
      <c r="E83" s="149"/>
      <c r="F83" s="44"/>
      <c r="G83" s="149"/>
      <c r="H83" s="149"/>
      <c r="I83" s="149"/>
      <c r="J83" s="149"/>
      <c r="K83" s="44"/>
      <c r="L83" s="150"/>
      <c r="M83" s="44"/>
      <c r="N83" s="149"/>
      <c r="O83" s="44" t="s">
        <v>151</v>
      </c>
      <c r="P83" s="44"/>
      <c r="Q83" s="44"/>
      <c r="R83" s="44"/>
      <c r="S83" s="44"/>
      <c r="T83" s="44"/>
      <c r="U83" s="44"/>
      <c r="V83" s="150"/>
      <c r="W83" s="44"/>
      <c r="X83" s="150"/>
      <c r="Y83" s="152"/>
      <c r="Z83" s="44"/>
      <c r="AA83" s="152"/>
      <c r="AB83" s="151"/>
      <c r="AC83" s="153"/>
      <c r="AD83" s="154"/>
      <c r="AE83" s="146"/>
      <c r="AF83" s="154"/>
      <c r="AG83" s="146"/>
      <c r="AH83" s="154"/>
      <c r="AI83" s="104" t="s">
        <v>47</v>
      </c>
      <c r="AJ83" s="150"/>
      <c r="AK83" s="153"/>
      <c r="AL83" s="150"/>
      <c r="AM83" s="152"/>
      <c r="AN83" s="150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2"/>
      <c r="AZ83" s="152"/>
      <c r="BA83" s="152"/>
      <c r="BB83" s="155"/>
      <c r="BC83" s="152"/>
      <c r="BD83" s="152"/>
      <c r="BE83" s="152"/>
      <c r="BF83" s="153"/>
      <c r="BG83" s="153" t="s">
        <v>83</v>
      </c>
      <c r="BH83" s="156"/>
      <c r="BI83" s="156"/>
      <c r="BJ83" s="156"/>
      <c r="BK83" s="156"/>
      <c r="BL83" s="156"/>
      <c r="BM83" s="106" t="s">
        <v>47</v>
      </c>
      <c r="BN83" s="153"/>
      <c r="BO83" s="152"/>
      <c r="BP83" s="152"/>
      <c r="BQ83" s="152"/>
      <c r="BR83" s="152"/>
      <c r="BS83" s="152"/>
      <c r="BT83" s="152"/>
      <c r="BU83" s="157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73">
        <v>2</v>
      </c>
      <c r="CM83" s="152">
        <v>34</v>
      </c>
      <c r="CN83" s="108">
        <f t="shared" si="1"/>
        <v>5.8823529411764701</v>
      </c>
    </row>
    <row r="84" spans="1:92" s="11" customFormat="1" ht="25.05" customHeight="1" thickBot="1">
      <c r="A84" s="264"/>
      <c r="B84" s="148" t="s">
        <v>24</v>
      </c>
      <c r="C84" s="149"/>
      <c r="D84" s="149"/>
      <c r="E84" s="149"/>
      <c r="F84" s="149"/>
      <c r="G84" s="149"/>
      <c r="H84" s="149"/>
      <c r="I84" s="149"/>
      <c r="J84" s="149"/>
      <c r="K84" s="44"/>
      <c r="L84" s="150"/>
      <c r="M84" s="44"/>
      <c r="N84" s="149"/>
      <c r="O84" s="44"/>
      <c r="P84" s="44"/>
      <c r="Q84" s="44"/>
      <c r="R84" s="44"/>
      <c r="S84" s="44"/>
      <c r="T84" s="44"/>
      <c r="U84" s="44"/>
      <c r="V84" s="150"/>
      <c r="W84" s="44"/>
      <c r="X84" s="150"/>
      <c r="Y84" s="152"/>
      <c r="Z84" s="151"/>
      <c r="AA84" s="152"/>
      <c r="AB84" s="44"/>
      <c r="AC84" s="153"/>
      <c r="AD84" s="154"/>
      <c r="AE84" s="146"/>
      <c r="AF84" s="154"/>
      <c r="AG84" s="146"/>
      <c r="AH84" s="154"/>
      <c r="AI84" s="104" t="s">
        <v>47</v>
      </c>
      <c r="AJ84" s="150"/>
      <c r="AK84" s="153"/>
      <c r="AL84" s="150"/>
      <c r="AM84" s="152"/>
      <c r="AN84" s="150"/>
      <c r="AO84" s="153"/>
      <c r="AP84" s="153"/>
      <c r="AQ84" s="153"/>
      <c r="AR84" s="153"/>
      <c r="AS84" s="153"/>
      <c r="AT84" s="153"/>
      <c r="AU84" s="153"/>
      <c r="AV84" s="153"/>
      <c r="AW84" s="153"/>
      <c r="AX84" s="155"/>
      <c r="AY84" s="152"/>
      <c r="AZ84" s="152"/>
      <c r="BA84" s="152"/>
      <c r="BB84" s="152"/>
      <c r="BC84" s="152"/>
      <c r="BD84" s="152" t="s">
        <v>83</v>
      </c>
      <c r="BE84" s="152"/>
      <c r="BF84" s="153"/>
      <c r="BG84" s="153"/>
      <c r="BH84" s="156"/>
      <c r="BI84" s="156"/>
      <c r="BJ84" s="156"/>
      <c r="BK84" s="156"/>
      <c r="BL84" s="156"/>
      <c r="BM84" s="106" t="s">
        <v>47</v>
      </c>
      <c r="BN84" s="153"/>
      <c r="BO84" s="152"/>
      <c r="BP84" s="152"/>
      <c r="BQ84" s="152"/>
      <c r="BR84" s="152"/>
      <c r="BS84" s="152"/>
      <c r="BT84" s="155"/>
      <c r="BU84" s="157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73">
        <v>1</v>
      </c>
      <c r="CM84" s="152">
        <v>34</v>
      </c>
      <c r="CN84" s="108">
        <f t="shared" si="1"/>
        <v>2.9411764705882351</v>
      </c>
    </row>
    <row r="85" spans="1:92" s="11" customFormat="1" ht="25.05" customHeight="1" thickBot="1">
      <c r="A85" s="264"/>
      <c r="B85" s="93" t="s">
        <v>116</v>
      </c>
      <c r="C85" s="149"/>
      <c r="D85" s="149"/>
      <c r="E85" s="149"/>
      <c r="F85" s="44"/>
      <c r="G85" s="149"/>
      <c r="H85" s="149"/>
      <c r="I85" s="149"/>
      <c r="J85" s="149"/>
      <c r="K85" s="44"/>
      <c r="L85" s="150"/>
      <c r="M85" s="44"/>
      <c r="N85" s="149"/>
      <c r="O85" s="44"/>
      <c r="P85" s="44"/>
      <c r="Q85" s="44"/>
      <c r="R85" s="151"/>
      <c r="S85" s="44"/>
      <c r="T85" s="44"/>
      <c r="U85" s="44"/>
      <c r="V85" s="150"/>
      <c r="W85" s="44"/>
      <c r="X85" s="150"/>
      <c r="Y85" s="152"/>
      <c r="Z85" s="198" t="s">
        <v>171</v>
      </c>
      <c r="AA85" s="152"/>
      <c r="AB85" s="44"/>
      <c r="AC85" s="153"/>
      <c r="AD85" s="154"/>
      <c r="AE85" s="146"/>
      <c r="AF85" s="154"/>
      <c r="AG85" s="146"/>
      <c r="AH85" s="154"/>
      <c r="AI85" s="104" t="s">
        <v>47</v>
      </c>
      <c r="AJ85" s="150"/>
      <c r="AK85" s="153"/>
      <c r="AL85" s="150"/>
      <c r="AM85" s="152"/>
      <c r="AN85" s="150"/>
      <c r="AO85" s="153"/>
      <c r="AP85" s="153"/>
      <c r="AQ85" s="153"/>
      <c r="AR85" s="153"/>
      <c r="AS85" s="153"/>
      <c r="AT85" s="155"/>
      <c r="AU85" s="153"/>
      <c r="AV85" s="153"/>
      <c r="AW85" s="153"/>
      <c r="AX85" s="153"/>
      <c r="AY85" s="152"/>
      <c r="AZ85" s="152"/>
      <c r="BA85" s="152"/>
      <c r="BB85" s="152"/>
      <c r="BC85" s="152"/>
      <c r="BD85" s="152"/>
      <c r="BE85" s="152"/>
      <c r="BF85" s="153"/>
      <c r="BG85" s="153"/>
      <c r="BH85" s="156"/>
      <c r="BI85" s="156"/>
      <c r="BJ85" s="156"/>
      <c r="BK85" s="156"/>
      <c r="BL85" s="156"/>
      <c r="BM85" s="106" t="s">
        <v>47</v>
      </c>
      <c r="BN85" s="153"/>
      <c r="BO85" s="155"/>
      <c r="BP85" s="152"/>
      <c r="BQ85" s="152"/>
      <c r="BR85" s="152"/>
      <c r="BS85" s="152"/>
      <c r="BT85" s="152"/>
      <c r="BU85" s="157"/>
      <c r="BV85" s="152"/>
      <c r="BW85" s="152"/>
      <c r="BX85" s="152"/>
      <c r="BY85" s="152"/>
      <c r="BZ85" s="152"/>
      <c r="CA85" s="152"/>
      <c r="CB85" s="152"/>
      <c r="CC85" s="158"/>
      <c r="CD85" s="152"/>
      <c r="CE85" s="152"/>
      <c r="CF85" s="152"/>
      <c r="CG85" s="152"/>
      <c r="CH85" s="152"/>
      <c r="CI85" s="152"/>
      <c r="CJ85" s="152"/>
      <c r="CK85" s="152" t="s">
        <v>81</v>
      </c>
      <c r="CL85" s="173">
        <v>3</v>
      </c>
      <c r="CM85" s="152">
        <v>68</v>
      </c>
      <c r="CN85" s="108">
        <f t="shared" si="1"/>
        <v>4.4117647058823533</v>
      </c>
    </row>
    <row r="86" spans="1:92" s="11" customFormat="1" ht="25.05" customHeight="1" thickBot="1">
      <c r="A86" s="264"/>
      <c r="B86" s="93" t="s">
        <v>125</v>
      </c>
      <c r="C86" s="149"/>
      <c r="D86" s="149"/>
      <c r="E86" s="149"/>
      <c r="F86" s="149"/>
      <c r="G86" s="149"/>
      <c r="H86" s="149"/>
      <c r="I86" s="149"/>
      <c r="J86" s="149" t="s">
        <v>90</v>
      </c>
      <c r="K86" s="155"/>
      <c r="L86" s="150"/>
      <c r="M86" s="44"/>
      <c r="N86" s="149"/>
      <c r="O86" s="44"/>
      <c r="P86" s="44"/>
      <c r="Q86" s="44"/>
      <c r="R86" s="44"/>
      <c r="S86" s="44"/>
      <c r="T86" s="44"/>
      <c r="U86" s="44"/>
      <c r="V86" s="150"/>
      <c r="W86" s="44"/>
      <c r="X86" s="150"/>
      <c r="Y86" s="44"/>
      <c r="Z86" s="44"/>
      <c r="AA86" s="152"/>
      <c r="AB86" s="44"/>
      <c r="AC86" s="153"/>
      <c r="AD86" s="154"/>
      <c r="AE86" s="146"/>
      <c r="AF86" s="154"/>
      <c r="AG86" s="146"/>
      <c r="AH86" s="154"/>
      <c r="AI86" s="104" t="s">
        <v>47</v>
      </c>
      <c r="AJ86" s="150"/>
      <c r="AK86" s="153"/>
      <c r="AL86" s="150"/>
      <c r="AM86" s="152"/>
      <c r="AN86" s="150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2"/>
      <c r="AZ86" s="152"/>
      <c r="BA86" s="152"/>
      <c r="BB86" s="152"/>
      <c r="BC86" s="152"/>
      <c r="BD86" s="152"/>
      <c r="BE86" s="152"/>
      <c r="BF86" s="153"/>
      <c r="BG86" s="153"/>
      <c r="BH86" s="156"/>
      <c r="BI86" s="156"/>
      <c r="BJ86" s="156"/>
      <c r="BK86" s="156"/>
      <c r="BL86" s="156"/>
      <c r="BM86" s="106" t="s">
        <v>47</v>
      </c>
      <c r="BN86" s="153"/>
      <c r="BO86" s="152"/>
      <c r="BP86" s="152"/>
      <c r="BQ86" s="152"/>
      <c r="BR86" s="152"/>
      <c r="BS86" s="152"/>
      <c r="BT86" s="152"/>
      <c r="BU86" s="157"/>
      <c r="BV86" s="152"/>
      <c r="BW86" s="152"/>
      <c r="BX86" s="152"/>
      <c r="BY86" s="152"/>
      <c r="BZ86" s="152" t="s">
        <v>90</v>
      </c>
      <c r="CA86" s="152"/>
      <c r="CB86" s="152"/>
      <c r="CC86" s="152"/>
      <c r="CD86" s="152"/>
      <c r="CE86" s="152"/>
      <c r="CF86" s="152"/>
      <c r="CG86" s="152"/>
      <c r="CH86" s="155"/>
      <c r="CI86" s="152"/>
      <c r="CJ86" s="152"/>
      <c r="CK86" s="152"/>
      <c r="CL86" s="173">
        <v>2</v>
      </c>
      <c r="CM86" s="152">
        <v>34</v>
      </c>
      <c r="CN86" s="108">
        <f>CL86/CM86*100</f>
        <v>5.8823529411764701</v>
      </c>
    </row>
    <row r="87" spans="1:92" s="11" customFormat="1" ht="25.05" customHeight="1" thickBot="1">
      <c r="A87" s="264"/>
      <c r="B87" s="93" t="s">
        <v>124</v>
      </c>
      <c r="C87" s="149"/>
      <c r="D87" s="149"/>
      <c r="E87" s="149"/>
      <c r="F87" s="149"/>
      <c r="G87" s="149"/>
      <c r="H87" s="149"/>
      <c r="I87" s="149"/>
      <c r="J87" s="149"/>
      <c r="K87" s="44"/>
      <c r="L87" s="155"/>
      <c r="M87" s="44"/>
      <c r="N87" s="149"/>
      <c r="O87" s="44"/>
      <c r="P87" s="44"/>
      <c r="Q87" s="44"/>
      <c r="R87" s="44"/>
      <c r="S87" s="44"/>
      <c r="T87" s="44"/>
      <c r="U87" s="44"/>
      <c r="V87" s="150"/>
      <c r="W87" s="44"/>
      <c r="X87" s="150"/>
      <c r="Y87" s="152"/>
      <c r="Z87" s="44"/>
      <c r="AA87" s="152"/>
      <c r="AB87" s="44"/>
      <c r="AC87" s="153"/>
      <c r="AD87" s="154"/>
      <c r="AE87" s="146"/>
      <c r="AF87" s="154"/>
      <c r="AG87" s="146"/>
      <c r="AH87" s="154"/>
      <c r="AI87" s="104" t="s">
        <v>47</v>
      </c>
      <c r="AJ87" s="150"/>
      <c r="AK87" s="153"/>
      <c r="AL87" s="150"/>
      <c r="AM87" s="152"/>
      <c r="AN87" s="160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2"/>
      <c r="AZ87" s="152"/>
      <c r="BA87" s="152"/>
      <c r="BB87" s="152"/>
      <c r="BC87" s="152"/>
      <c r="BD87" s="155"/>
      <c r="BE87" s="152"/>
      <c r="BF87" s="153"/>
      <c r="BG87" s="153"/>
      <c r="BH87" s="156"/>
      <c r="BI87" s="156"/>
      <c r="BJ87" s="156"/>
      <c r="BK87" s="156"/>
      <c r="BL87" s="156"/>
      <c r="BM87" s="106" t="s">
        <v>47</v>
      </c>
      <c r="BN87" s="153"/>
      <c r="BO87" s="152"/>
      <c r="BP87" s="152"/>
      <c r="BQ87" s="152"/>
      <c r="BR87" s="152"/>
      <c r="BS87" s="155"/>
      <c r="BT87" s="152"/>
      <c r="BU87" s="157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 t="s">
        <v>81</v>
      </c>
      <c r="CG87" s="152"/>
      <c r="CH87" s="152"/>
      <c r="CI87" s="152"/>
      <c r="CJ87" s="152"/>
      <c r="CK87" s="152"/>
      <c r="CL87" s="173">
        <v>1</v>
      </c>
      <c r="CM87" s="152">
        <v>34</v>
      </c>
      <c r="CN87" s="108">
        <f t="shared" si="1"/>
        <v>2.9411764705882351</v>
      </c>
    </row>
    <row r="88" spans="1:92" s="11" customFormat="1" ht="25.05" customHeight="1" thickBot="1">
      <c r="A88" s="264"/>
      <c r="B88" s="148" t="s">
        <v>27</v>
      </c>
      <c r="C88" s="149"/>
      <c r="D88" s="149"/>
      <c r="E88" s="149"/>
      <c r="F88" s="149"/>
      <c r="G88" s="44"/>
      <c r="H88" s="149"/>
      <c r="I88" s="149"/>
      <c r="J88" s="149"/>
      <c r="K88" s="44"/>
      <c r="L88" s="44"/>
      <c r="M88" s="44"/>
      <c r="N88" s="149"/>
      <c r="O88" s="44"/>
      <c r="P88" s="44"/>
      <c r="Q88" s="44" t="s">
        <v>151</v>
      </c>
      <c r="R88" s="44"/>
      <c r="S88" s="44"/>
      <c r="T88" s="44"/>
      <c r="U88" s="44"/>
      <c r="V88" s="150"/>
      <c r="W88" s="151"/>
      <c r="X88" s="150"/>
      <c r="Y88" s="174" t="s">
        <v>85</v>
      </c>
      <c r="Z88" s="44"/>
      <c r="AA88" s="152"/>
      <c r="AB88" s="44"/>
      <c r="AC88" s="153"/>
      <c r="AD88" s="154"/>
      <c r="AE88" s="146"/>
      <c r="AF88" s="154"/>
      <c r="AG88" s="170" t="s">
        <v>154</v>
      </c>
      <c r="AH88" s="154"/>
      <c r="AI88" s="104" t="s">
        <v>47</v>
      </c>
      <c r="AJ88" s="150"/>
      <c r="AK88" s="153" t="s">
        <v>90</v>
      </c>
      <c r="AL88" s="150"/>
      <c r="AM88" s="152"/>
      <c r="AN88" s="150"/>
      <c r="AO88" s="155"/>
      <c r="AP88" s="153"/>
      <c r="AQ88" s="153"/>
      <c r="AR88" s="153"/>
      <c r="AS88" s="153"/>
      <c r="AT88" s="153"/>
      <c r="AU88" s="153"/>
      <c r="AV88" s="153"/>
      <c r="AW88" s="153"/>
      <c r="AX88" s="153"/>
      <c r="AY88" s="152"/>
      <c r="AZ88" s="152" t="s">
        <v>90</v>
      </c>
      <c r="BA88" s="152"/>
      <c r="BB88" s="152"/>
      <c r="BC88" s="152"/>
      <c r="BD88" s="152"/>
      <c r="BE88" s="152"/>
      <c r="BF88" s="153"/>
      <c r="BG88" s="153"/>
      <c r="BH88" s="156"/>
      <c r="BI88" s="156"/>
      <c r="BJ88" s="156"/>
      <c r="BK88" s="156"/>
      <c r="BL88" s="156"/>
      <c r="BM88" s="106" t="s">
        <v>47</v>
      </c>
      <c r="BN88" s="153"/>
      <c r="BO88" s="152"/>
      <c r="BP88" s="152"/>
      <c r="BQ88" s="152"/>
      <c r="BR88" s="152"/>
      <c r="BS88" s="152"/>
      <c r="BT88" s="152"/>
      <c r="BU88" s="157"/>
      <c r="BV88" s="152"/>
      <c r="BW88" s="152"/>
      <c r="BX88" s="152"/>
      <c r="BY88" s="152"/>
      <c r="BZ88" s="152"/>
      <c r="CA88" s="152"/>
      <c r="CB88" s="152"/>
      <c r="CC88" s="152" t="s">
        <v>83</v>
      </c>
      <c r="CD88" s="152"/>
      <c r="CE88" s="152"/>
      <c r="CF88" s="152"/>
      <c r="CG88" s="152"/>
      <c r="CH88" s="152"/>
      <c r="CI88" s="152"/>
      <c r="CJ88" s="152"/>
      <c r="CK88" s="152"/>
      <c r="CL88" s="173">
        <v>4</v>
      </c>
      <c r="CM88" s="152">
        <v>68</v>
      </c>
      <c r="CN88" s="108">
        <f t="shared" si="1"/>
        <v>5.8823529411764701</v>
      </c>
    </row>
    <row r="89" spans="1:92" s="11" customFormat="1" ht="25.05" customHeight="1" thickBot="1">
      <c r="A89" s="264"/>
      <c r="B89" s="148" t="s">
        <v>28</v>
      </c>
      <c r="C89" s="149"/>
      <c r="D89" s="149"/>
      <c r="E89" s="149"/>
      <c r="F89" s="149"/>
      <c r="G89" s="149"/>
      <c r="H89" s="149"/>
      <c r="I89" s="149"/>
      <c r="J89" s="149"/>
      <c r="K89" s="44"/>
      <c r="L89" s="150"/>
      <c r="M89" s="44"/>
      <c r="N89" s="149"/>
      <c r="O89" s="44"/>
      <c r="P89" s="44"/>
      <c r="Q89" s="44"/>
      <c r="R89" s="44"/>
      <c r="S89" s="44"/>
      <c r="T89" s="44"/>
      <c r="U89" s="44"/>
      <c r="V89" s="150"/>
      <c r="W89" s="44"/>
      <c r="X89" s="150"/>
      <c r="Y89" s="175"/>
      <c r="Z89" s="44"/>
      <c r="AA89" s="152"/>
      <c r="AB89" s="44" t="s">
        <v>81</v>
      </c>
      <c r="AC89" s="153"/>
      <c r="AD89" s="154"/>
      <c r="AE89" s="146"/>
      <c r="AF89" s="154"/>
      <c r="AG89" s="146"/>
      <c r="AH89" s="154"/>
      <c r="AI89" s="104" t="s">
        <v>47</v>
      </c>
      <c r="AJ89" s="150"/>
      <c r="AK89" s="153"/>
      <c r="AL89" s="160"/>
      <c r="AM89" s="152"/>
      <c r="AN89" s="150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2"/>
      <c r="AZ89" s="152"/>
      <c r="BA89" s="152"/>
      <c r="BB89" s="152"/>
      <c r="BC89" s="152"/>
      <c r="BD89" s="152"/>
      <c r="BE89" s="152"/>
      <c r="BF89" s="155"/>
      <c r="BG89" s="153"/>
      <c r="BH89" s="156"/>
      <c r="BI89" s="156"/>
      <c r="BJ89" s="156"/>
      <c r="BK89" s="156"/>
      <c r="BL89" s="156"/>
      <c r="BM89" s="106" t="s">
        <v>47</v>
      </c>
      <c r="BN89" s="153"/>
      <c r="BO89" s="152"/>
      <c r="BP89" s="152"/>
      <c r="BQ89" s="152"/>
      <c r="BR89" s="152"/>
      <c r="BS89" s="152"/>
      <c r="BT89" s="152"/>
      <c r="BU89" s="157"/>
      <c r="BV89" s="152"/>
      <c r="BW89" s="152"/>
      <c r="BX89" s="155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 t="s">
        <v>81</v>
      </c>
      <c r="CI89" s="152"/>
      <c r="CJ89" s="152"/>
      <c r="CK89" s="152"/>
      <c r="CL89" s="173">
        <v>2</v>
      </c>
      <c r="CM89" s="152">
        <v>34</v>
      </c>
      <c r="CN89" s="108">
        <f t="shared" si="1"/>
        <v>5.8823529411764701</v>
      </c>
    </row>
    <row r="90" spans="1:92" s="11" customFormat="1" ht="25.05" customHeight="1" thickBot="1">
      <c r="A90" s="264"/>
      <c r="B90" s="93" t="s">
        <v>20</v>
      </c>
      <c r="C90" s="149"/>
      <c r="D90" s="149"/>
      <c r="E90" s="149"/>
      <c r="F90" s="155"/>
      <c r="G90" s="149"/>
      <c r="H90" s="149"/>
      <c r="I90" s="149"/>
      <c r="J90" s="149"/>
      <c r="K90" s="44"/>
      <c r="L90" s="150"/>
      <c r="M90" s="44"/>
      <c r="N90" s="196" t="s">
        <v>158</v>
      </c>
      <c r="O90" s="44"/>
      <c r="P90" s="44"/>
      <c r="Q90" s="44"/>
      <c r="R90" s="44"/>
      <c r="S90" s="44"/>
      <c r="T90" s="44"/>
      <c r="U90" s="44"/>
      <c r="V90" s="155"/>
      <c r="W90" s="44"/>
      <c r="X90" s="150"/>
      <c r="Y90" s="152"/>
      <c r="Z90" s="44"/>
      <c r="AA90" s="44"/>
      <c r="AB90" s="44"/>
      <c r="AC90" s="153"/>
      <c r="AD90" s="154"/>
      <c r="AE90" s="146"/>
      <c r="AF90" s="154"/>
      <c r="AG90" s="146"/>
      <c r="AH90" s="154"/>
      <c r="AI90" s="104" t="s">
        <v>47</v>
      </c>
      <c r="AJ90" s="150"/>
      <c r="AK90" s="153"/>
      <c r="AL90" s="150"/>
      <c r="AM90" s="152"/>
      <c r="AN90" s="150"/>
      <c r="AO90" s="153"/>
      <c r="AP90" s="153"/>
      <c r="AQ90" s="153"/>
      <c r="AR90" s="153"/>
      <c r="AS90" s="155"/>
      <c r="AT90" s="153"/>
      <c r="AU90" s="153"/>
      <c r="AV90" s="153"/>
      <c r="AW90" s="153"/>
      <c r="AX90" s="153"/>
      <c r="AY90" s="152"/>
      <c r="AZ90" s="152"/>
      <c r="BA90" s="152"/>
      <c r="BB90" s="152"/>
      <c r="BC90" s="152"/>
      <c r="BD90" s="152"/>
      <c r="BE90" s="152"/>
      <c r="BF90" s="153"/>
      <c r="BG90" s="153"/>
      <c r="BH90" s="156"/>
      <c r="BI90" s="156"/>
      <c r="BJ90" s="156"/>
      <c r="BK90" s="156"/>
      <c r="BL90" s="156"/>
      <c r="BM90" s="106" t="s">
        <v>47</v>
      </c>
      <c r="BN90" s="153"/>
      <c r="BO90" s="152"/>
      <c r="BP90" s="152"/>
      <c r="BQ90" s="152"/>
      <c r="BR90" s="152"/>
      <c r="BS90" s="152"/>
      <c r="BT90" s="152" t="s">
        <v>90</v>
      </c>
      <c r="BU90" s="157"/>
      <c r="BV90" s="152"/>
      <c r="BW90" s="152"/>
      <c r="BX90" s="152"/>
      <c r="BY90" s="161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73">
        <v>2</v>
      </c>
      <c r="CM90" s="152">
        <v>68</v>
      </c>
      <c r="CN90" s="108">
        <f t="shared" si="1"/>
        <v>2.9411764705882351</v>
      </c>
    </row>
    <row r="91" spans="1:92" s="11" customFormat="1" ht="25.05" customHeight="1" thickBot="1">
      <c r="A91" s="204" t="s">
        <v>145</v>
      </c>
      <c r="B91" s="205" t="s">
        <v>15</v>
      </c>
      <c r="C91" s="206"/>
      <c r="D91" s="206"/>
      <c r="E91" s="206"/>
      <c r="F91" s="207"/>
      <c r="G91" s="206"/>
      <c r="H91" s="206"/>
      <c r="I91" s="206"/>
      <c r="J91" s="206"/>
      <c r="K91" s="207"/>
      <c r="L91" s="206"/>
      <c r="M91" s="207"/>
      <c r="N91" s="206"/>
      <c r="O91" s="207"/>
      <c r="P91" s="207"/>
      <c r="Q91" s="207"/>
      <c r="R91" s="207"/>
      <c r="S91" s="207" t="s">
        <v>85</v>
      </c>
      <c r="T91" s="207"/>
      <c r="U91" s="207"/>
      <c r="V91" s="207"/>
      <c r="W91" s="207"/>
      <c r="X91" s="206"/>
      <c r="Y91" s="208"/>
      <c r="Z91" s="207"/>
      <c r="AA91" s="207"/>
      <c r="AB91" s="207"/>
      <c r="AC91" s="208"/>
      <c r="AD91" s="209"/>
      <c r="AE91" s="210"/>
      <c r="AF91" s="209"/>
      <c r="AG91" s="210"/>
      <c r="AH91" s="209"/>
      <c r="AI91" s="114"/>
      <c r="AJ91" s="206"/>
      <c r="AK91" s="208" t="s">
        <v>157</v>
      </c>
      <c r="AL91" s="206"/>
      <c r="AM91" s="208"/>
      <c r="AN91" s="206"/>
      <c r="AO91" s="208"/>
      <c r="AP91" s="208"/>
      <c r="AQ91" s="208"/>
      <c r="AR91" s="208"/>
      <c r="AS91" s="207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114"/>
      <c r="BN91" s="208" t="s">
        <v>157</v>
      </c>
      <c r="BO91" s="208"/>
      <c r="BP91" s="208"/>
      <c r="BQ91" s="208" t="s">
        <v>87</v>
      </c>
      <c r="BR91" s="208"/>
      <c r="BS91" s="208"/>
      <c r="BT91" s="208"/>
      <c r="BU91" s="211"/>
      <c r="BV91" s="208"/>
      <c r="BW91" s="208"/>
      <c r="BX91" s="208"/>
      <c r="BY91" s="206"/>
      <c r="BZ91" s="208"/>
      <c r="CA91" s="208"/>
      <c r="CB91" s="208"/>
      <c r="CC91" s="208"/>
      <c r="CD91" s="208"/>
      <c r="CE91" s="208"/>
      <c r="CF91" s="208"/>
      <c r="CG91" s="208" t="s">
        <v>157</v>
      </c>
      <c r="CH91" s="208"/>
      <c r="CI91" s="208"/>
      <c r="CJ91" s="208"/>
      <c r="CK91" s="208"/>
      <c r="CL91" s="208">
        <v>5</v>
      </c>
      <c r="CM91" s="208">
        <v>136</v>
      </c>
      <c r="CN91" s="116">
        <f t="shared" si="1"/>
        <v>3.6764705882352944</v>
      </c>
    </row>
    <row r="92" spans="1:92" s="11" customFormat="1" ht="25.05" customHeight="1" thickBot="1">
      <c r="A92" s="162"/>
      <c r="B92" s="93" t="s">
        <v>52</v>
      </c>
      <c r="C92" s="149"/>
      <c r="D92" s="149"/>
      <c r="E92" s="149"/>
      <c r="F92" s="155"/>
      <c r="G92" s="149"/>
      <c r="H92" s="149"/>
      <c r="I92" s="149"/>
      <c r="J92" s="149"/>
      <c r="K92" s="44"/>
      <c r="L92" s="150"/>
      <c r="M92" s="44"/>
      <c r="N92" s="196" t="s">
        <v>168</v>
      </c>
      <c r="O92" s="44"/>
      <c r="P92" s="44"/>
      <c r="Q92" s="44"/>
      <c r="R92" s="44"/>
      <c r="S92" s="44"/>
      <c r="T92" s="44"/>
      <c r="U92" s="44"/>
      <c r="V92" s="155"/>
      <c r="W92" s="44"/>
      <c r="X92" s="150"/>
      <c r="Y92" s="152"/>
      <c r="Z92" s="44"/>
      <c r="AA92" s="44"/>
      <c r="AB92" s="44"/>
      <c r="AC92" s="153"/>
      <c r="AD92" s="154"/>
      <c r="AE92" s="146"/>
      <c r="AF92" s="154"/>
      <c r="AG92" s="146"/>
      <c r="AH92" s="154"/>
      <c r="AI92" s="104"/>
      <c r="AJ92" s="150"/>
      <c r="AK92" s="153"/>
      <c r="AL92" s="150"/>
      <c r="AM92" s="152"/>
      <c r="AN92" s="150"/>
      <c r="AO92" s="153"/>
      <c r="AP92" s="153"/>
      <c r="AQ92" s="153"/>
      <c r="AR92" s="153"/>
      <c r="AS92" s="155" t="s">
        <v>90</v>
      </c>
      <c r="AT92" s="153"/>
      <c r="AU92" s="153"/>
      <c r="AV92" s="153"/>
      <c r="AW92" s="153"/>
      <c r="AX92" s="153"/>
      <c r="AY92" s="152"/>
      <c r="AZ92" s="152"/>
      <c r="BA92" s="152"/>
      <c r="BB92" s="152"/>
      <c r="BC92" s="152"/>
      <c r="BD92" s="152"/>
      <c r="BE92" s="152"/>
      <c r="BF92" s="153"/>
      <c r="BG92" s="153"/>
      <c r="BH92" s="156"/>
      <c r="BI92" s="156"/>
      <c r="BJ92" s="156"/>
      <c r="BK92" s="156"/>
      <c r="BL92" s="156"/>
      <c r="BM92" s="106"/>
      <c r="BN92" s="153"/>
      <c r="BO92" s="152"/>
      <c r="BP92" s="152" t="s">
        <v>87</v>
      </c>
      <c r="BQ92" s="152" t="s">
        <v>87</v>
      </c>
      <c r="BR92" s="152"/>
      <c r="BS92" s="152"/>
      <c r="BT92" s="152"/>
      <c r="BU92" s="157"/>
      <c r="BV92" s="152"/>
      <c r="BW92" s="152"/>
      <c r="BX92" s="152"/>
      <c r="BY92" s="161"/>
      <c r="BZ92" s="152"/>
      <c r="CA92" s="152"/>
      <c r="CB92" s="152"/>
      <c r="CC92" s="152"/>
      <c r="CD92" s="152"/>
      <c r="CE92" s="152"/>
      <c r="CF92" s="152"/>
      <c r="CG92" s="152"/>
      <c r="CH92" s="152"/>
      <c r="CI92" s="152"/>
      <c r="CJ92" s="152"/>
      <c r="CK92" s="152"/>
      <c r="CL92" s="152">
        <v>4</v>
      </c>
      <c r="CM92" s="152">
        <v>68</v>
      </c>
      <c r="CN92" s="108">
        <f t="shared" si="1"/>
        <v>5.8823529411764701</v>
      </c>
    </row>
    <row r="93" spans="1:92" s="11" customFormat="1" ht="25.05" customHeight="1" thickBot="1">
      <c r="A93" s="162"/>
      <c r="B93" s="93" t="s">
        <v>113</v>
      </c>
      <c r="C93" s="149"/>
      <c r="D93" s="149"/>
      <c r="E93" s="149"/>
      <c r="F93" s="155"/>
      <c r="G93" s="149"/>
      <c r="H93" s="149"/>
      <c r="I93" s="149"/>
      <c r="J93" s="149"/>
      <c r="K93" s="44"/>
      <c r="L93" s="150"/>
      <c r="M93" s="44"/>
      <c r="N93" s="149"/>
      <c r="O93" s="44"/>
      <c r="P93" s="44"/>
      <c r="Q93" s="44"/>
      <c r="R93" s="44"/>
      <c r="S93" s="44"/>
      <c r="T93" s="44"/>
      <c r="U93" s="44" t="s">
        <v>151</v>
      </c>
      <c r="V93" s="155"/>
      <c r="W93" s="44"/>
      <c r="X93" s="150"/>
      <c r="Y93" s="152"/>
      <c r="Z93" s="44"/>
      <c r="AA93" s="44"/>
      <c r="AB93" s="44"/>
      <c r="AC93" s="153"/>
      <c r="AD93" s="154"/>
      <c r="AE93" s="146"/>
      <c r="AF93" s="154"/>
      <c r="AG93" s="146"/>
      <c r="AH93" s="154"/>
      <c r="AI93" s="104"/>
      <c r="AJ93" s="150"/>
      <c r="AK93" s="153"/>
      <c r="AL93" s="150"/>
      <c r="AM93" s="152"/>
      <c r="AN93" s="150"/>
      <c r="AO93" s="153"/>
      <c r="AP93" s="153"/>
      <c r="AQ93" s="153"/>
      <c r="AR93" s="153"/>
      <c r="AS93" s="155"/>
      <c r="AT93" s="153"/>
      <c r="AU93" s="153"/>
      <c r="AV93" s="153"/>
      <c r="AW93" s="153"/>
      <c r="AX93" s="153"/>
      <c r="AY93" s="152"/>
      <c r="AZ93" s="152"/>
      <c r="BA93" s="152"/>
      <c r="BB93" s="152"/>
      <c r="BC93" s="152"/>
      <c r="BD93" s="152"/>
      <c r="BE93" s="152"/>
      <c r="BF93" s="153"/>
      <c r="BG93" s="153"/>
      <c r="BH93" s="156"/>
      <c r="BI93" s="156"/>
      <c r="BJ93" s="156"/>
      <c r="BK93" s="156"/>
      <c r="BL93" s="156"/>
      <c r="BM93" s="106"/>
      <c r="BN93" s="153"/>
      <c r="BO93" s="152"/>
      <c r="BP93" s="152"/>
      <c r="BQ93" s="152"/>
      <c r="BR93" s="152"/>
      <c r="BS93" s="152"/>
      <c r="BT93" s="152"/>
      <c r="BU93" s="157"/>
      <c r="BV93" s="152"/>
      <c r="BW93" s="152"/>
      <c r="BX93" s="152"/>
      <c r="BY93" s="161"/>
      <c r="BZ93" s="152"/>
      <c r="CA93" s="152"/>
      <c r="CB93" s="152"/>
      <c r="CC93" s="152"/>
      <c r="CD93" s="152"/>
      <c r="CE93" s="152"/>
      <c r="CF93" s="152"/>
      <c r="CG93" s="152"/>
      <c r="CH93" s="152"/>
      <c r="CI93" s="152"/>
      <c r="CJ93" s="152"/>
      <c r="CK93" s="152"/>
      <c r="CL93" s="152">
        <v>1</v>
      </c>
      <c r="CM93" s="152">
        <v>17</v>
      </c>
      <c r="CN93" s="108">
        <f t="shared" si="1"/>
        <v>5.8823529411764701</v>
      </c>
    </row>
    <row r="94" spans="1:92" s="11" customFormat="1" ht="25.05" customHeight="1" thickBot="1">
      <c r="A94" s="162"/>
      <c r="B94" s="93" t="s">
        <v>114</v>
      </c>
      <c r="C94" s="149"/>
      <c r="D94" s="149"/>
      <c r="E94" s="149"/>
      <c r="F94" s="155"/>
      <c r="G94" s="149"/>
      <c r="H94" s="149"/>
      <c r="I94" s="149"/>
      <c r="J94" s="149"/>
      <c r="K94" s="44"/>
      <c r="L94" s="150"/>
      <c r="M94" s="44"/>
      <c r="N94" s="149"/>
      <c r="O94" s="44" t="s">
        <v>151</v>
      </c>
      <c r="P94" s="44"/>
      <c r="Q94" s="44"/>
      <c r="R94" s="44"/>
      <c r="S94" s="44"/>
      <c r="T94" s="44"/>
      <c r="U94" s="44"/>
      <c r="V94" s="155"/>
      <c r="W94" s="44"/>
      <c r="X94" s="150"/>
      <c r="Y94" s="152"/>
      <c r="Z94" s="44"/>
      <c r="AA94" s="44"/>
      <c r="AB94" s="44"/>
      <c r="AC94" s="153"/>
      <c r="AD94" s="154"/>
      <c r="AE94" s="146"/>
      <c r="AF94" s="154"/>
      <c r="AG94" s="146"/>
      <c r="AH94" s="154"/>
      <c r="AI94" s="104"/>
      <c r="AJ94" s="150"/>
      <c r="AK94" s="153"/>
      <c r="AL94" s="150"/>
      <c r="AM94" s="152"/>
      <c r="AN94" s="150"/>
      <c r="AO94" s="153"/>
      <c r="AP94" s="153"/>
      <c r="AQ94" s="153"/>
      <c r="AR94" s="153"/>
      <c r="AS94" s="155"/>
      <c r="AT94" s="153"/>
      <c r="AU94" s="153"/>
      <c r="AV94" s="153"/>
      <c r="AW94" s="153"/>
      <c r="AX94" s="153"/>
      <c r="AY94" s="152"/>
      <c r="AZ94" s="152"/>
      <c r="BA94" s="152"/>
      <c r="BB94" s="152"/>
      <c r="BC94" s="152"/>
      <c r="BD94" s="152"/>
      <c r="BE94" s="152"/>
      <c r="BF94" s="153"/>
      <c r="BG94" s="153"/>
      <c r="BH94" s="156"/>
      <c r="BI94" s="156"/>
      <c r="BJ94" s="156"/>
      <c r="BK94" s="156"/>
      <c r="BL94" s="156"/>
      <c r="BM94" s="106"/>
      <c r="BN94" s="153"/>
      <c r="BO94" s="152"/>
      <c r="BP94" s="152"/>
      <c r="BQ94" s="152"/>
      <c r="BR94" s="152"/>
      <c r="BS94" s="152"/>
      <c r="BT94" s="152"/>
      <c r="BU94" s="157"/>
      <c r="BV94" s="152"/>
      <c r="BW94" s="152"/>
      <c r="BX94" s="152"/>
      <c r="BY94" s="161"/>
      <c r="BZ94" s="152"/>
      <c r="CA94" s="152"/>
      <c r="CB94" s="152"/>
      <c r="CC94" s="152"/>
      <c r="CD94" s="152"/>
      <c r="CE94" s="152"/>
      <c r="CF94" s="152"/>
      <c r="CG94" s="152"/>
      <c r="CH94" s="152"/>
      <c r="CI94" s="152"/>
      <c r="CJ94" s="152"/>
      <c r="CK94" s="152"/>
      <c r="CL94" s="152">
        <v>1</v>
      </c>
      <c r="CM94" s="152">
        <v>17</v>
      </c>
      <c r="CN94" s="108">
        <f t="shared" si="1"/>
        <v>5.8823529411764701</v>
      </c>
    </row>
    <row r="95" spans="1:92" s="11" customFormat="1" ht="25.05" customHeight="1" thickBot="1">
      <c r="A95" s="162"/>
      <c r="B95" s="93" t="s">
        <v>143</v>
      </c>
      <c r="C95" s="149"/>
      <c r="D95" s="149"/>
      <c r="E95" s="149"/>
      <c r="F95" s="155"/>
      <c r="G95" s="149"/>
      <c r="H95" s="149"/>
      <c r="I95" s="149"/>
      <c r="J95" s="149"/>
      <c r="K95" s="44"/>
      <c r="L95" s="150"/>
      <c r="M95" s="44"/>
      <c r="N95" s="149"/>
      <c r="O95" s="44"/>
      <c r="P95" s="166" t="s">
        <v>85</v>
      </c>
      <c r="Q95" s="44"/>
      <c r="R95" s="44"/>
      <c r="S95" s="44"/>
      <c r="T95" s="44"/>
      <c r="U95" s="44"/>
      <c r="V95" s="155"/>
      <c r="W95" s="44"/>
      <c r="X95" s="150"/>
      <c r="Y95" s="152"/>
      <c r="Z95" s="44"/>
      <c r="AA95" s="44" t="s">
        <v>83</v>
      </c>
      <c r="AB95" s="44"/>
      <c r="AC95" s="153"/>
      <c r="AD95" s="154"/>
      <c r="AE95" s="146"/>
      <c r="AF95" s="154"/>
      <c r="AG95" s="146"/>
      <c r="AH95" s="154"/>
      <c r="AI95" s="104"/>
      <c r="AJ95" s="150"/>
      <c r="AK95" s="153"/>
      <c r="AL95" s="150"/>
      <c r="AM95" s="152"/>
      <c r="AN95" s="150"/>
      <c r="AO95" s="153"/>
      <c r="AP95" s="153"/>
      <c r="AQ95" s="153"/>
      <c r="AR95" s="153"/>
      <c r="AS95" s="155"/>
      <c r="AT95" s="153"/>
      <c r="AU95" s="153"/>
      <c r="AV95" s="153"/>
      <c r="AW95" s="153"/>
      <c r="AX95" s="153"/>
      <c r="AY95" s="152"/>
      <c r="AZ95" s="152" t="s">
        <v>83</v>
      </c>
      <c r="BA95" s="152"/>
      <c r="BB95" s="152"/>
      <c r="BC95" s="152"/>
      <c r="BD95" s="152"/>
      <c r="BE95" s="152"/>
      <c r="BF95" s="153"/>
      <c r="BG95" s="153"/>
      <c r="BH95" s="156"/>
      <c r="BI95" s="156"/>
      <c r="BJ95" s="156"/>
      <c r="BK95" s="156"/>
      <c r="BL95" s="156"/>
      <c r="BM95" s="106"/>
      <c r="BN95" s="153"/>
      <c r="BO95" s="152"/>
      <c r="BP95" s="152"/>
      <c r="BQ95" s="152"/>
      <c r="BR95" s="152"/>
      <c r="BS95" s="152"/>
      <c r="BT95" s="152"/>
      <c r="BU95" s="157"/>
      <c r="BV95" s="152"/>
      <c r="BW95" s="152" t="s">
        <v>83</v>
      </c>
      <c r="BX95" s="152"/>
      <c r="BY95" s="161"/>
      <c r="BZ95" s="152"/>
      <c r="CA95" s="152"/>
      <c r="CB95" s="152"/>
      <c r="CC95" s="152"/>
      <c r="CD95" s="152"/>
      <c r="CE95" s="152"/>
      <c r="CF95" s="152"/>
      <c r="CG95" s="152"/>
      <c r="CH95" s="152"/>
      <c r="CI95" s="152"/>
      <c r="CJ95" s="152"/>
      <c r="CK95" s="152"/>
      <c r="CL95" s="152">
        <v>4</v>
      </c>
      <c r="CM95" s="152">
        <v>102</v>
      </c>
      <c r="CN95" s="108">
        <f t="shared" si="1"/>
        <v>3.9215686274509802</v>
      </c>
    </row>
    <row r="96" spans="1:92" s="11" customFormat="1" ht="25.05" customHeight="1" thickBot="1">
      <c r="A96" s="162"/>
      <c r="B96" s="93" t="s">
        <v>144</v>
      </c>
      <c r="C96" s="149"/>
      <c r="D96" s="149"/>
      <c r="E96" s="149"/>
      <c r="F96" s="155"/>
      <c r="G96" s="149"/>
      <c r="H96" s="149"/>
      <c r="I96" s="149"/>
      <c r="J96" s="149"/>
      <c r="K96" s="44"/>
      <c r="L96" s="150"/>
      <c r="M96" s="44"/>
      <c r="N96" s="149"/>
      <c r="O96" s="44"/>
      <c r="P96" s="44"/>
      <c r="Q96" s="44"/>
      <c r="R96" s="44"/>
      <c r="S96" s="44"/>
      <c r="T96" s="44"/>
      <c r="U96" s="44"/>
      <c r="V96" s="155"/>
      <c r="W96" s="44"/>
      <c r="X96" s="150"/>
      <c r="Y96" s="198" t="s">
        <v>169</v>
      </c>
      <c r="Z96" s="44"/>
      <c r="AA96" s="44"/>
      <c r="AB96" s="44"/>
      <c r="AC96" s="153"/>
      <c r="AD96" s="154"/>
      <c r="AE96" s="146"/>
      <c r="AF96" s="154"/>
      <c r="AG96" s="146"/>
      <c r="AH96" s="154"/>
      <c r="AI96" s="104"/>
      <c r="AJ96" s="150"/>
      <c r="AK96" s="153"/>
      <c r="AL96" s="150"/>
      <c r="AM96" s="152"/>
      <c r="AN96" s="150"/>
      <c r="AO96" s="153"/>
      <c r="AP96" s="153"/>
      <c r="AQ96" s="153"/>
      <c r="AR96" s="153"/>
      <c r="AS96" s="155"/>
      <c r="AT96" s="153"/>
      <c r="AU96" s="153"/>
      <c r="AV96" s="153"/>
      <c r="AW96" s="153"/>
      <c r="AX96" s="153"/>
      <c r="AY96" s="152"/>
      <c r="AZ96" s="152"/>
      <c r="BA96" s="152"/>
      <c r="BB96" s="152"/>
      <c r="BC96" s="152"/>
      <c r="BD96" s="152"/>
      <c r="BE96" s="152"/>
      <c r="BF96" s="153"/>
      <c r="BG96" s="153"/>
      <c r="BH96" s="156"/>
      <c r="BI96" s="156"/>
      <c r="BJ96" s="156"/>
      <c r="BK96" s="156"/>
      <c r="BL96" s="156"/>
      <c r="BM96" s="106"/>
      <c r="BN96" s="153"/>
      <c r="BO96" s="152"/>
      <c r="BP96" s="152"/>
      <c r="BQ96" s="152"/>
      <c r="BR96" s="152"/>
      <c r="BS96" s="152"/>
      <c r="BT96" s="152"/>
      <c r="BU96" s="157"/>
      <c r="BV96" s="152"/>
      <c r="BW96" s="152"/>
      <c r="BX96" s="152"/>
      <c r="BY96" s="161"/>
      <c r="BZ96" s="152"/>
      <c r="CA96" s="152"/>
      <c r="CB96" s="152"/>
      <c r="CC96" s="152" t="s">
        <v>83</v>
      </c>
      <c r="CD96" s="152"/>
      <c r="CE96" s="152"/>
      <c r="CF96" s="152"/>
      <c r="CG96" s="152"/>
      <c r="CH96" s="152"/>
      <c r="CI96" s="152"/>
      <c r="CJ96" s="152"/>
      <c r="CK96" s="152"/>
      <c r="CL96" s="152">
        <v>2</v>
      </c>
      <c r="CM96" s="152">
        <v>68</v>
      </c>
      <c r="CN96" s="108">
        <f t="shared" si="1"/>
        <v>2.9411764705882351</v>
      </c>
    </row>
    <row r="97" spans="1:92" s="11" customFormat="1" ht="25.05" customHeight="1" thickBot="1">
      <c r="A97" s="162"/>
      <c r="B97" s="93" t="s">
        <v>22</v>
      </c>
      <c r="C97" s="149"/>
      <c r="D97" s="149"/>
      <c r="E97" s="149"/>
      <c r="F97" s="155"/>
      <c r="G97" s="149"/>
      <c r="H97" s="149"/>
      <c r="I97" s="149"/>
      <c r="J97" s="149"/>
      <c r="K97" s="44"/>
      <c r="L97" s="150"/>
      <c r="M97" s="44"/>
      <c r="N97" s="149"/>
      <c r="O97" s="44"/>
      <c r="P97" s="44"/>
      <c r="Q97" s="44"/>
      <c r="R97" s="44"/>
      <c r="S97" s="44"/>
      <c r="T97" s="44"/>
      <c r="U97" s="44"/>
      <c r="V97" s="155"/>
      <c r="W97" s="44"/>
      <c r="X97" s="150"/>
      <c r="Y97" s="152"/>
      <c r="Z97" s="44"/>
      <c r="AA97" s="44"/>
      <c r="AB97" s="44"/>
      <c r="AC97" s="153"/>
      <c r="AD97" s="154"/>
      <c r="AE97" s="146"/>
      <c r="AF97" s="154"/>
      <c r="AG97" s="146"/>
      <c r="AH97" s="154"/>
      <c r="AI97" s="104"/>
      <c r="AJ97" s="150"/>
      <c r="AK97" s="153"/>
      <c r="AL97" s="150"/>
      <c r="AM97" s="152"/>
      <c r="AN97" s="150"/>
      <c r="AO97" s="153"/>
      <c r="AP97" s="153"/>
      <c r="AQ97" s="153"/>
      <c r="AR97" s="153"/>
      <c r="AS97" s="155"/>
      <c r="AT97" s="153"/>
      <c r="AU97" s="153"/>
      <c r="AV97" s="153"/>
      <c r="AW97" s="153"/>
      <c r="AX97" s="153" t="s">
        <v>81</v>
      </c>
      <c r="AY97" s="152"/>
      <c r="AZ97" s="152"/>
      <c r="BA97" s="152"/>
      <c r="BB97" s="152"/>
      <c r="BC97" s="152"/>
      <c r="BD97" s="152"/>
      <c r="BE97" s="152"/>
      <c r="BF97" s="153"/>
      <c r="BG97" s="153"/>
      <c r="BH97" s="156"/>
      <c r="BI97" s="156"/>
      <c r="BJ97" s="156"/>
      <c r="BK97" s="156"/>
      <c r="BL97" s="156"/>
      <c r="BM97" s="106"/>
      <c r="BN97" s="153"/>
      <c r="BO97" s="152"/>
      <c r="BP97" s="152"/>
      <c r="BQ97" s="152"/>
      <c r="BR97" s="152"/>
      <c r="BS97" s="152"/>
      <c r="BT97" s="152"/>
      <c r="BU97" s="157"/>
      <c r="BV97" s="152"/>
      <c r="BW97" s="152"/>
      <c r="BX97" s="152"/>
      <c r="BY97" s="161"/>
      <c r="BZ97" s="152"/>
      <c r="CA97" s="152"/>
      <c r="CB97" s="152"/>
      <c r="CC97" s="152"/>
      <c r="CD97" s="152"/>
      <c r="CE97" s="152"/>
      <c r="CF97" s="152"/>
      <c r="CG97" s="152"/>
      <c r="CH97" s="152"/>
      <c r="CI97" s="152" t="s">
        <v>83</v>
      </c>
      <c r="CJ97" s="152"/>
      <c r="CK97" s="152"/>
      <c r="CL97" s="152">
        <v>2</v>
      </c>
      <c r="CM97" s="152">
        <v>34</v>
      </c>
      <c r="CN97" s="108">
        <f t="shared" ref="CN97:CN101" si="2">CL97/CM97*100</f>
        <v>5.8823529411764701</v>
      </c>
    </row>
    <row r="98" spans="1:92" s="11" customFormat="1" ht="25.05" customHeight="1" thickBot="1">
      <c r="A98" s="162"/>
      <c r="B98" s="93" t="s">
        <v>115</v>
      </c>
      <c r="C98" s="149"/>
      <c r="D98" s="149"/>
      <c r="E98" s="149"/>
      <c r="F98" s="155"/>
      <c r="G98" s="149"/>
      <c r="H98" s="149"/>
      <c r="I98" s="149"/>
      <c r="J98" s="149"/>
      <c r="K98" s="44" t="s">
        <v>151</v>
      </c>
      <c r="L98" s="150"/>
      <c r="M98" s="44"/>
      <c r="N98" s="149"/>
      <c r="O98" s="44"/>
      <c r="P98" s="44"/>
      <c r="Q98" s="44"/>
      <c r="R98" s="44"/>
      <c r="S98" s="44"/>
      <c r="T98" s="44"/>
      <c r="U98" s="44"/>
      <c r="V98" s="155"/>
      <c r="W98" s="44"/>
      <c r="X98" s="150"/>
      <c r="Y98" s="152"/>
      <c r="Z98" s="166" t="s">
        <v>85</v>
      </c>
      <c r="AA98" s="44"/>
      <c r="AB98" s="44"/>
      <c r="AC98" s="153"/>
      <c r="AD98" s="154"/>
      <c r="AE98" s="146"/>
      <c r="AF98" s="154"/>
      <c r="AG98" s="146"/>
      <c r="AH98" s="154"/>
      <c r="AI98" s="104"/>
      <c r="AJ98" s="150"/>
      <c r="AK98" s="153"/>
      <c r="AL98" s="150"/>
      <c r="AM98" s="152"/>
      <c r="AN98" s="150"/>
      <c r="AO98" s="153"/>
      <c r="AP98" s="153"/>
      <c r="AQ98" s="153"/>
      <c r="AR98" s="153"/>
      <c r="AS98" s="155"/>
      <c r="AT98" s="153"/>
      <c r="AU98" s="153"/>
      <c r="AV98" s="153"/>
      <c r="AW98" s="153"/>
      <c r="AX98" s="153"/>
      <c r="AY98" s="152"/>
      <c r="AZ98" s="152"/>
      <c r="BA98" s="152"/>
      <c r="BB98" s="152"/>
      <c r="BC98" s="152"/>
      <c r="BD98" s="152"/>
      <c r="BE98" s="152"/>
      <c r="BF98" s="153" t="s">
        <v>90</v>
      </c>
      <c r="BG98" s="153"/>
      <c r="BH98" s="156"/>
      <c r="BI98" s="156"/>
      <c r="BJ98" s="156"/>
      <c r="BK98" s="156"/>
      <c r="BL98" s="156"/>
      <c r="BM98" s="106"/>
      <c r="BN98" s="153"/>
      <c r="BO98" s="152"/>
      <c r="BP98" s="152"/>
      <c r="BQ98" s="152"/>
      <c r="BR98" s="152"/>
      <c r="BS98" s="152"/>
      <c r="BT98" s="152"/>
      <c r="BU98" s="157"/>
      <c r="BV98" s="152"/>
      <c r="BW98" s="152"/>
      <c r="BX98" s="152"/>
      <c r="BY98" s="161"/>
      <c r="BZ98" s="152"/>
      <c r="CA98" s="152"/>
      <c r="CB98" s="152"/>
      <c r="CC98" s="152"/>
      <c r="CD98" s="152"/>
      <c r="CE98" s="152" t="s">
        <v>83</v>
      </c>
      <c r="CF98" s="152"/>
      <c r="CG98" s="152"/>
      <c r="CH98" s="152"/>
      <c r="CI98" s="152"/>
      <c r="CJ98" s="152"/>
      <c r="CK98" s="152"/>
      <c r="CL98" s="152">
        <v>3</v>
      </c>
      <c r="CM98" s="152">
        <v>68</v>
      </c>
      <c r="CN98" s="108">
        <f t="shared" si="2"/>
        <v>4.4117647058823533</v>
      </c>
    </row>
    <row r="99" spans="1:92" s="11" customFormat="1" ht="25.05" customHeight="1" thickBot="1">
      <c r="A99" s="162"/>
      <c r="B99" s="93" t="s">
        <v>24</v>
      </c>
      <c r="C99" s="149"/>
      <c r="D99" s="149"/>
      <c r="E99" s="149"/>
      <c r="F99" s="155"/>
      <c r="G99" s="149"/>
      <c r="H99" s="149"/>
      <c r="I99" s="149"/>
      <c r="J99" s="149"/>
      <c r="K99" s="44"/>
      <c r="L99" s="150"/>
      <c r="M99" s="44"/>
      <c r="N99" s="149"/>
      <c r="O99" s="44"/>
      <c r="P99" s="44"/>
      <c r="Q99" s="197" t="s">
        <v>169</v>
      </c>
      <c r="R99" s="44"/>
      <c r="S99" s="44"/>
      <c r="T99" s="44"/>
      <c r="U99" s="44"/>
      <c r="V99" s="155"/>
      <c r="W99" s="44"/>
      <c r="X99" s="150"/>
      <c r="Y99" s="152"/>
      <c r="Z99" s="44"/>
      <c r="AA99" s="44"/>
      <c r="AB99" s="166" t="s">
        <v>85</v>
      </c>
      <c r="AC99" s="153"/>
      <c r="AD99" s="154"/>
      <c r="AE99" s="146"/>
      <c r="AF99" s="154"/>
      <c r="AG99" s="146"/>
      <c r="AH99" s="154"/>
      <c r="AI99" s="104"/>
      <c r="AJ99" s="150"/>
      <c r="AK99" s="153"/>
      <c r="AL99" s="150"/>
      <c r="AM99" s="152"/>
      <c r="AN99" s="150"/>
      <c r="AO99" s="153"/>
      <c r="AP99" s="153" t="s">
        <v>81</v>
      </c>
      <c r="AQ99" s="153"/>
      <c r="AR99" s="153"/>
      <c r="AS99" s="155"/>
      <c r="AT99" s="153"/>
      <c r="AU99" s="153"/>
      <c r="AV99" s="153"/>
      <c r="AW99" s="153"/>
      <c r="AX99" s="153"/>
      <c r="AY99" s="152"/>
      <c r="AZ99" s="152"/>
      <c r="BA99" s="152"/>
      <c r="BB99" s="152"/>
      <c r="BC99" s="152"/>
      <c r="BD99" s="152"/>
      <c r="BE99" s="152"/>
      <c r="BF99" s="153"/>
      <c r="BG99" s="153"/>
      <c r="BH99" s="156"/>
      <c r="BI99" s="156"/>
      <c r="BJ99" s="156"/>
      <c r="BK99" s="156"/>
      <c r="BL99" s="156"/>
      <c r="BM99" s="106"/>
      <c r="BN99" s="153"/>
      <c r="BO99" s="152"/>
      <c r="BP99" s="152"/>
      <c r="BQ99" s="152"/>
      <c r="BR99" s="152"/>
      <c r="BS99" s="152"/>
      <c r="BT99" s="152"/>
      <c r="BU99" s="157"/>
      <c r="BV99" s="152"/>
      <c r="BW99" s="152"/>
      <c r="BX99" s="152"/>
      <c r="BY99" s="161"/>
      <c r="BZ99" s="152"/>
      <c r="CA99" s="152"/>
      <c r="CB99" s="152"/>
      <c r="CC99" s="152"/>
      <c r="CD99" s="152"/>
      <c r="CE99" s="152"/>
      <c r="CF99" s="152"/>
      <c r="CG99" s="152" t="s">
        <v>83</v>
      </c>
      <c r="CH99" s="152"/>
      <c r="CI99" s="152"/>
      <c r="CJ99" s="152"/>
      <c r="CK99" s="152"/>
      <c r="CL99" s="152">
        <v>3</v>
      </c>
      <c r="CM99" s="152">
        <v>68</v>
      </c>
      <c r="CN99" s="108">
        <f t="shared" si="2"/>
        <v>4.4117647058823533</v>
      </c>
    </row>
    <row r="100" spans="1:92" s="11" customFormat="1" ht="25.05" customHeight="1" thickBot="1">
      <c r="A100" s="162"/>
      <c r="B100" s="93" t="s">
        <v>23</v>
      </c>
      <c r="C100" s="149"/>
      <c r="D100" s="149"/>
      <c r="E100" s="149"/>
      <c r="F100" s="155"/>
      <c r="G100" s="149"/>
      <c r="H100" s="149"/>
      <c r="I100" s="149"/>
      <c r="J100" s="149"/>
      <c r="K100" s="44"/>
      <c r="L100" s="150"/>
      <c r="M100" s="44"/>
      <c r="N100" s="149"/>
      <c r="O100" s="44"/>
      <c r="P100" s="44"/>
      <c r="Q100" s="44"/>
      <c r="R100" s="44"/>
      <c r="S100" s="44"/>
      <c r="T100" s="44"/>
      <c r="U100" s="44"/>
      <c r="V100" s="200" t="s">
        <v>168</v>
      </c>
      <c r="W100" s="44"/>
      <c r="X100" s="150"/>
      <c r="Y100" s="152"/>
      <c r="Z100" s="44"/>
      <c r="AA100" s="44"/>
      <c r="AB100" s="44"/>
      <c r="AC100" s="153"/>
      <c r="AD100" s="154"/>
      <c r="AE100" s="146"/>
      <c r="AF100" s="154"/>
      <c r="AG100" s="146"/>
      <c r="AH100" s="154"/>
      <c r="AI100" s="104"/>
      <c r="AJ100" s="150"/>
      <c r="AK100" s="153"/>
      <c r="AL100" s="150"/>
      <c r="AM100" s="152"/>
      <c r="AN100" s="150"/>
      <c r="AO100" s="153"/>
      <c r="AP100" s="153"/>
      <c r="AQ100" s="153"/>
      <c r="AR100" s="153"/>
      <c r="AS100" s="155"/>
      <c r="AT100" s="153"/>
      <c r="AU100" s="153"/>
      <c r="AV100" s="153"/>
      <c r="AW100" s="153"/>
      <c r="AX100" s="153"/>
      <c r="AY100" s="152"/>
      <c r="AZ100" s="152"/>
      <c r="BA100" s="152"/>
      <c r="BB100" s="152"/>
      <c r="BC100" s="152"/>
      <c r="BD100" s="152"/>
      <c r="BE100" s="152"/>
      <c r="BF100" s="153"/>
      <c r="BG100" s="153"/>
      <c r="BH100" s="156"/>
      <c r="BI100" s="156"/>
      <c r="BJ100" s="156"/>
      <c r="BK100" s="156"/>
      <c r="BL100" s="156"/>
      <c r="BM100" s="106"/>
      <c r="BN100" s="153"/>
      <c r="BO100" s="152"/>
      <c r="BP100" s="152"/>
      <c r="BQ100" s="152"/>
      <c r="BR100" s="152"/>
      <c r="BS100" s="152"/>
      <c r="BT100" s="152"/>
      <c r="BU100" s="157"/>
      <c r="BV100" s="152"/>
      <c r="BW100" s="152"/>
      <c r="BX100" s="152"/>
      <c r="BY100" s="161"/>
      <c r="BZ100" s="152"/>
      <c r="CA100" s="152"/>
      <c r="CB100" s="152"/>
      <c r="CC100" s="152"/>
      <c r="CD100" s="152"/>
      <c r="CE100" s="152"/>
      <c r="CF100" s="152"/>
      <c r="CG100" s="152"/>
      <c r="CH100" s="152" t="s">
        <v>83</v>
      </c>
      <c r="CI100" s="152"/>
      <c r="CJ100" s="152"/>
      <c r="CK100" s="152"/>
      <c r="CL100" s="152">
        <v>2</v>
      </c>
      <c r="CM100" s="152">
        <v>34</v>
      </c>
      <c r="CN100" s="108">
        <f t="shared" si="2"/>
        <v>5.8823529411764701</v>
      </c>
    </row>
    <row r="101" spans="1:92" s="11" customFormat="1" ht="25.05" customHeight="1" thickBot="1">
      <c r="A101" s="162"/>
      <c r="B101" s="93" t="s">
        <v>27</v>
      </c>
      <c r="C101" s="149"/>
      <c r="D101" s="149"/>
      <c r="E101" s="149"/>
      <c r="F101" s="155"/>
      <c r="G101" s="149"/>
      <c r="H101" s="149"/>
      <c r="I101" s="149"/>
      <c r="J101" s="149"/>
      <c r="K101" s="44"/>
      <c r="L101" s="150"/>
      <c r="M101" s="44" t="s">
        <v>151</v>
      </c>
      <c r="N101" s="149"/>
      <c r="O101" s="44"/>
      <c r="P101" s="44"/>
      <c r="Q101" s="44"/>
      <c r="R101" s="44" t="s">
        <v>90</v>
      </c>
      <c r="S101" s="44"/>
      <c r="T101" s="44"/>
      <c r="U101" s="44"/>
      <c r="V101" s="155"/>
      <c r="W101" s="44"/>
      <c r="X101" s="150"/>
      <c r="Y101" s="152"/>
      <c r="Z101" s="44"/>
      <c r="AA101" s="44"/>
      <c r="AB101" s="44" t="s">
        <v>150</v>
      </c>
      <c r="AC101" s="153"/>
      <c r="AD101" s="154"/>
      <c r="AE101" s="146"/>
      <c r="AF101" s="154"/>
      <c r="AG101" s="170" t="s">
        <v>154</v>
      </c>
      <c r="AH101" s="154"/>
      <c r="AI101" s="104"/>
      <c r="AJ101" s="150"/>
      <c r="AK101" s="153"/>
      <c r="AL101" s="150"/>
      <c r="AM101" s="152"/>
      <c r="AN101" s="150"/>
      <c r="AO101" s="153"/>
      <c r="AP101" s="153"/>
      <c r="AQ101" s="153"/>
      <c r="AR101" s="153"/>
      <c r="AS101" s="155"/>
      <c r="AT101" s="153"/>
      <c r="AU101" s="153"/>
      <c r="AV101" s="153"/>
      <c r="AW101" s="153"/>
      <c r="AX101" s="153"/>
      <c r="AY101" s="152"/>
      <c r="AZ101" s="152"/>
      <c r="BA101" s="152"/>
      <c r="BB101" s="152"/>
      <c r="BC101" s="152"/>
      <c r="BD101" s="152"/>
      <c r="BE101" s="152" t="s">
        <v>90</v>
      </c>
      <c r="BF101" s="153"/>
      <c r="BG101" s="153"/>
      <c r="BH101" s="156"/>
      <c r="BI101" s="156"/>
      <c r="BJ101" s="156"/>
      <c r="BK101" s="156"/>
      <c r="BL101" s="156"/>
      <c r="BM101" s="106"/>
      <c r="BN101" s="153"/>
      <c r="BO101" s="152"/>
      <c r="BP101" s="152"/>
      <c r="BQ101" s="152"/>
      <c r="BR101" s="152"/>
      <c r="BS101" s="152"/>
      <c r="BT101" s="152"/>
      <c r="BU101" s="157"/>
      <c r="BV101" s="152"/>
      <c r="BW101" s="152"/>
      <c r="BX101" s="152"/>
      <c r="BY101" s="161"/>
      <c r="BZ101" s="152" t="s">
        <v>83</v>
      </c>
      <c r="CA101" s="152"/>
      <c r="CB101" s="152"/>
      <c r="CC101" s="152"/>
      <c r="CD101" s="152"/>
      <c r="CE101" s="152"/>
      <c r="CF101" s="152"/>
      <c r="CG101" s="152"/>
      <c r="CH101" s="152"/>
      <c r="CI101" s="152"/>
      <c r="CJ101" s="152"/>
      <c r="CK101" s="152"/>
      <c r="CL101" s="152">
        <v>4</v>
      </c>
      <c r="CM101" s="152">
        <v>68</v>
      </c>
      <c r="CN101" s="108">
        <f t="shared" si="2"/>
        <v>5.8823529411764701</v>
      </c>
    </row>
    <row r="102" spans="1:92" s="11" customFormat="1" ht="25.05" customHeight="1" thickBot="1">
      <c r="A102" s="162"/>
      <c r="B102" s="93" t="s">
        <v>25</v>
      </c>
      <c r="C102" s="149"/>
      <c r="D102" s="149"/>
      <c r="E102" s="149"/>
      <c r="F102" s="155"/>
      <c r="G102" s="149"/>
      <c r="H102" s="149"/>
      <c r="I102" s="149"/>
      <c r="J102" s="149"/>
      <c r="K102" s="44"/>
      <c r="L102" s="150"/>
      <c r="M102" s="44"/>
      <c r="N102" s="149"/>
      <c r="O102" s="44"/>
      <c r="P102" s="44"/>
      <c r="Q102" s="44"/>
      <c r="R102" s="44"/>
      <c r="S102" s="44"/>
      <c r="T102" s="44"/>
      <c r="U102" s="44"/>
      <c r="V102" s="155"/>
      <c r="W102" s="169" t="s">
        <v>152</v>
      </c>
      <c r="X102" s="150"/>
      <c r="Y102" s="152"/>
      <c r="Z102" s="44"/>
      <c r="AA102" s="44"/>
      <c r="AB102" s="44"/>
      <c r="AC102" s="201" t="s">
        <v>169</v>
      </c>
      <c r="AD102" s="154"/>
      <c r="AE102" s="146"/>
      <c r="AF102" s="154"/>
      <c r="AG102" s="146"/>
      <c r="AH102" s="154"/>
      <c r="AI102" s="104"/>
      <c r="AJ102" s="150"/>
      <c r="AK102" s="153"/>
      <c r="AL102" s="150"/>
      <c r="AM102" s="152"/>
      <c r="AN102" s="150"/>
      <c r="AO102" s="153"/>
      <c r="AP102" s="153"/>
      <c r="AQ102" s="153"/>
      <c r="AR102" s="153"/>
      <c r="AS102" s="155"/>
      <c r="AT102" s="153"/>
      <c r="AU102" s="153"/>
      <c r="AV102" s="153"/>
      <c r="AW102" s="153"/>
      <c r="AX102" s="153"/>
      <c r="AY102" s="152"/>
      <c r="AZ102" s="152"/>
      <c r="BA102" s="152"/>
      <c r="BB102" s="152" t="s">
        <v>90</v>
      </c>
      <c r="BC102" s="152"/>
      <c r="BD102" s="152"/>
      <c r="BE102" s="152"/>
      <c r="BF102" s="153"/>
      <c r="BG102" s="153"/>
      <c r="BH102" s="156"/>
      <c r="BI102" s="156"/>
      <c r="BJ102" s="156"/>
      <c r="BK102" s="156"/>
      <c r="BL102" s="156"/>
      <c r="BM102" s="106"/>
      <c r="BN102" s="153" t="s">
        <v>83</v>
      </c>
      <c r="BO102" s="152"/>
      <c r="BP102" s="152"/>
      <c r="BQ102" s="152"/>
      <c r="BR102" s="152"/>
      <c r="BS102" s="152"/>
      <c r="BT102" s="152"/>
      <c r="BU102" s="157"/>
      <c r="BV102" s="152"/>
      <c r="BW102" s="152"/>
      <c r="BX102" s="152"/>
      <c r="BY102" s="161"/>
      <c r="BZ102" s="152"/>
      <c r="CA102" s="152" t="s">
        <v>90</v>
      </c>
      <c r="CB102" s="152"/>
      <c r="CC102" s="152"/>
      <c r="CD102" s="152"/>
      <c r="CE102" s="152"/>
      <c r="CF102" s="152"/>
      <c r="CG102" s="152"/>
      <c r="CH102" s="152"/>
      <c r="CI102" s="152"/>
      <c r="CJ102" s="152"/>
      <c r="CK102" s="152"/>
      <c r="CL102" s="152">
        <v>4</v>
      </c>
      <c r="CM102" s="152">
        <v>68</v>
      </c>
      <c r="CN102" s="108">
        <f>CL102/CM102*100</f>
        <v>5.8823529411764701</v>
      </c>
    </row>
    <row r="103" spans="1:92" s="11" customFormat="1" ht="25.05" customHeight="1" thickBot="1">
      <c r="A103" s="162"/>
      <c r="B103" s="163" t="s">
        <v>161</v>
      </c>
      <c r="C103" s="149"/>
      <c r="D103" s="149"/>
      <c r="E103" s="149"/>
      <c r="F103" s="155"/>
      <c r="G103" s="149"/>
      <c r="H103" s="149"/>
      <c r="I103" s="149"/>
      <c r="J103" s="149"/>
      <c r="K103" s="44"/>
      <c r="L103" s="150"/>
      <c r="M103" s="44"/>
      <c r="N103" s="149"/>
      <c r="O103" s="44"/>
      <c r="P103" s="44"/>
      <c r="Q103" s="44"/>
      <c r="R103" s="44"/>
      <c r="S103" s="44"/>
      <c r="T103" s="198" t="s">
        <v>168</v>
      </c>
      <c r="U103" s="44"/>
      <c r="V103" s="155"/>
      <c r="W103" s="44"/>
      <c r="X103" s="150"/>
      <c r="Y103" s="152"/>
      <c r="Z103" s="44"/>
      <c r="AA103" s="44"/>
      <c r="AB103" s="44"/>
      <c r="AC103" s="153"/>
      <c r="AD103" s="154"/>
      <c r="AE103" s="146"/>
      <c r="AF103" s="154"/>
      <c r="AG103" s="146"/>
      <c r="AH103" s="154"/>
      <c r="AI103" s="104"/>
      <c r="AJ103" s="150" t="s">
        <v>83</v>
      </c>
      <c r="AK103" s="153"/>
      <c r="AL103" s="150"/>
      <c r="AM103" s="152"/>
      <c r="AN103" s="150"/>
      <c r="AO103" s="153"/>
      <c r="AP103" s="153"/>
      <c r="AQ103" s="153"/>
      <c r="AR103" s="153"/>
      <c r="AS103" s="155"/>
      <c r="AT103" s="153"/>
      <c r="AU103" s="153"/>
      <c r="AV103" s="153"/>
      <c r="AW103" s="153"/>
      <c r="AX103" s="153"/>
      <c r="AY103" s="152" t="s">
        <v>90</v>
      </c>
      <c r="AZ103" s="152"/>
      <c r="BA103" s="152"/>
      <c r="BB103" s="152"/>
      <c r="BC103" s="152"/>
      <c r="BD103" s="152"/>
      <c r="BE103" s="152"/>
      <c r="BF103" s="153"/>
      <c r="BG103" s="153"/>
      <c r="BH103" s="156"/>
      <c r="BI103" s="156"/>
      <c r="BJ103" s="156"/>
      <c r="BK103" s="156"/>
      <c r="BL103" s="156"/>
      <c r="BM103" s="106"/>
      <c r="BN103" s="153"/>
      <c r="BO103" s="152" t="s">
        <v>83</v>
      </c>
      <c r="BP103" s="152"/>
      <c r="BQ103" s="152"/>
      <c r="BR103" s="152"/>
      <c r="BS103" s="152"/>
      <c r="BT103" s="152"/>
      <c r="BU103" s="157"/>
      <c r="BV103" s="152"/>
      <c r="BW103" s="152"/>
      <c r="BX103" s="152"/>
      <c r="BY103" s="161"/>
      <c r="BZ103" s="152"/>
      <c r="CA103" s="152"/>
      <c r="CB103" s="152"/>
      <c r="CC103" s="152"/>
      <c r="CD103" s="152" t="s">
        <v>90</v>
      </c>
      <c r="CE103" s="152"/>
      <c r="CF103" s="152"/>
      <c r="CG103" s="152"/>
      <c r="CH103" s="152"/>
      <c r="CI103" s="152"/>
      <c r="CJ103" s="152"/>
      <c r="CK103" s="152"/>
      <c r="CL103" s="152">
        <v>5</v>
      </c>
      <c r="CM103" s="152">
        <v>102</v>
      </c>
      <c r="CN103" s="108">
        <f t="shared" ref="CN103:CN124" si="3">CL103/CM103*100</f>
        <v>4.9019607843137258</v>
      </c>
    </row>
    <row r="104" spans="1:92" s="11" customFormat="1" ht="25.05" customHeight="1" thickBot="1">
      <c r="A104" s="162"/>
      <c r="B104" s="93" t="s">
        <v>20</v>
      </c>
      <c r="C104" s="149"/>
      <c r="D104" s="149"/>
      <c r="E104" s="149"/>
      <c r="F104" s="155"/>
      <c r="G104" s="149"/>
      <c r="H104" s="149"/>
      <c r="I104" s="149"/>
      <c r="J104" s="149"/>
      <c r="K104" s="44"/>
      <c r="L104" s="150"/>
      <c r="M104" s="44"/>
      <c r="N104" s="149"/>
      <c r="O104" s="44"/>
      <c r="P104" s="44"/>
      <c r="Q104" s="44"/>
      <c r="R104" s="44"/>
      <c r="S104" s="44"/>
      <c r="T104" s="44"/>
      <c r="U104" s="44"/>
      <c r="V104" s="155"/>
      <c r="W104" s="44"/>
      <c r="X104" s="150" t="s">
        <v>90</v>
      </c>
      <c r="Y104" s="152"/>
      <c r="Z104" s="44"/>
      <c r="AA104" s="44"/>
      <c r="AB104" s="44"/>
      <c r="AC104" s="153"/>
      <c r="AD104" s="154"/>
      <c r="AE104" s="146"/>
      <c r="AF104" s="154"/>
      <c r="AG104" s="146"/>
      <c r="AH104" s="154"/>
      <c r="AI104" s="104"/>
      <c r="AJ104" s="150"/>
      <c r="AK104" s="153"/>
      <c r="AL104" s="150"/>
      <c r="AM104" s="152"/>
      <c r="AN104" s="150"/>
      <c r="AO104" s="153"/>
      <c r="AP104" s="153"/>
      <c r="AQ104" s="153"/>
      <c r="AR104" s="153"/>
      <c r="AS104" s="155"/>
      <c r="AT104" s="153" t="s">
        <v>90</v>
      </c>
      <c r="AU104" s="153"/>
      <c r="AV104" s="153"/>
      <c r="AW104" s="153"/>
      <c r="AX104" s="153"/>
      <c r="AY104" s="152"/>
      <c r="AZ104" s="152"/>
      <c r="BA104" s="152"/>
      <c r="BB104" s="152"/>
      <c r="BC104" s="152"/>
      <c r="BD104" s="152" t="s">
        <v>106</v>
      </c>
      <c r="BE104" s="152"/>
      <c r="BF104" s="153"/>
      <c r="BG104" s="153"/>
      <c r="BH104" s="156"/>
      <c r="BI104" s="156"/>
      <c r="BJ104" s="156"/>
      <c r="BK104" s="156"/>
      <c r="BL104" s="156"/>
      <c r="BM104" s="106"/>
      <c r="BN104" s="153"/>
      <c r="BO104" s="152"/>
      <c r="BP104" s="152"/>
      <c r="BQ104" s="152"/>
      <c r="BR104" s="152"/>
      <c r="BS104" s="152"/>
      <c r="BT104" s="152"/>
      <c r="BU104" s="157"/>
      <c r="BV104" s="152"/>
      <c r="BW104" s="152"/>
      <c r="BX104" s="152"/>
      <c r="BY104" s="161"/>
      <c r="BZ104" s="152"/>
      <c r="CA104" s="152"/>
      <c r="CB104" s="152"/>
      <c r="CC104" s="152"/>
      <c r="CD104" s="152"/>
      <c r="CE104" s="152"/>
      <c r="CF104" s="152"/>
      <c r="CG104" s="152"/>
      <c r="CH104" s="152"/>
      <c r="CI104" s="152" t="s">
        <v>106</v>
      </c>
      <c r="CJ104" s="152"/>
      <c r="CK104" s="152"/>
      <c r="CL104" s="152">
        <v>4</v>
      </c>
      <c r="CM104" s="152">
        <v>68</v>
      </c>
      <c r="CN104" s="108">
        <f t="shared" si="3"/>
        <v>5.8823529411764701</v>
      </c>
    </row>
    <row r="105" spans="1:92" s="11" customFormat="1" ht="25.05" customHeight="1" thickBot="1">
      <c r="A105" s="162"/>
      <c r="B105" s="93" t="s">
        <v>116</v>
      </c>
      <c r="C105" s="149"/>
      <c r="D105" s="149"/>
      <c r="E105" s="149"/>
      <c r="F105" s="155"/>
      <c r="G105" s="149"/>
      <c r="H105" s="149"/>
      <c r="I105" s="149"/>
      <c r="J105" s="149"/>
      <c r="K105" s="44"/>
      <c r="L105" s="150"/>
      <c r="M105" s="44"/>
      <c r="N105" s="149"/>
      <c r="O105" s="44"/>
      <c r="P105" s="44"/>
      <c r="Q105" s="44"/>
      <c r="R105" s="44"/>
      <c r="S105" s="44"/>
      <c r="T105" s="44"/>
      <c r="U105" s="44"/>
      <c r="V105" s="155"/>
      <c r="W105" s="44"/>
      <c r="X105" s="150"/>
      <c r="Y105" s="152"/>
      <c r="Z105" s="44"/>
      <c r="AA105" s="44"/>
      <c r="AB105" s="44"/>
      <c r="AC105" s="153"/>
      <c r="AD105" s="154"/>
      <c r="AE105" s="146"/>
      <c r="AF105" s="154"/>
      <c r="AG105" s="146"/>
      <c r="AH105" s="154"/>
      <c r="AI105" s="104"/>
      <c r="AJ105" s="150"/>
      <c r="AK105" s="153"/>
      <c r="AL105" s="150"/>
      <c r="AM105" s="152"/>
      <c r="AN105" s="150"/>
      <c r="AO105" s="153"/>
      <c r="AP105" s="153"/>
      <c r="AQ105" s="153"/>
      <c r="AR105" s="153"/>
      <c r="AS105" s="155"/>
      <c r="AT105" s="153"/>
      <c r="AU105" s="153"/>
      <c r="AV105" s="153"/>
      <c r="AW105" s="153"/>
      <c r="AX105" s="153"/>
      <c r="AY105" s="152"/>
      <c r="AZ105" s="152"/>
      <c r="BA105" s="152"/>
      <c r="BB105" s="152"/>
      <c r="BC105" s="152"/>
      <c r="BD105" s="152"/>
      <c r="BE105" s="152"/>
      <c r="BF105" s="153"/>
      <c r="BG105" s="153"/>
      <c r="BH105" s="156"/>
      <c r="BI105" s="156"/>
      <c r="BJ105" s="156"/>
      <c r="BK105" s="156"/>
      <c r="BL105" s="156"/>
      <c r="BM105" s="106"/>
      <c r="BN105" s="153"/>
      <c r="BO105" s="152"/>
      <c r="BP105" s="152"/>
      <c r="BQ105" s="152"/>
      <c r="BR105" s="152"/>
      <c r="BS105" s="152"/>
      <c r="BT105" s="152"/>
      <c r="BU105" s="157"/>
      <c r="BV105" s="152"/>
      <c r="BW105" s="152"/>
      <c r="BX105" s="152"/>
      <c r="BY105" s="161"/>
      <c r="BZ105" s="152"/>
      <c r="CA105" s="152"/>
      <c r="CB105" s="152"/>
      <c r="CC105" s="152"/>
      <c r="CD105" s="152"/>
      <c r="CE105" s="152"/>
      <c r="CF105" s="152" t="s">
        <v>83</v>
      </c>
      <c r="CG105" s="152"/>
      <c r="CH105" s="152"/>
      <c r="CI105" s="152"/>
      <c r="CJ105" s="152"/>
      <c r="CK105" s="152"/>
      <c r="CL105" s="152">
        <v>1</v>
      </c>
      <c r="CM105" s="152">
        <v>34</v>
      </c>
      <c r="CN105" s="108">
        <f t="shared" si="3"/>
        <v>2.9411764705882351</v>
      </c>
    </row>
    <row r="106" spans="1:92" s="11" customFormat="1" ht="25.05" customHeight="1" thickBot="1">
      <c r="A106" s="162"/>
      <c r="B106" s="93" t="s">
        <v>146</v>
      </c>
      <c r="C106" s="149"/>
      <c r="D106" s="149"/>
      <c r="E106" s="149"/>
      <c r="F106" s="155"/>
      <c r="G106" s="149"/>
      <c r="H106" s="149"/>
      <c r="I106" s="149"/>
      <c r="J106" s="149"/>
      <c r="K106" s="44"/>
      <c r="L106" s="150"/>
      <c r="M106" s="44"/>
      <c r="N106" s="149"/>
      <c r="O106" s="44"/>
      <c r="P106" s="44"/>
      <c r="Q106" s="44"/>
      <c r="R106" s="44"/>
      <c r="S106" s="44"/>
      <c r="T106" s="44"/>
      <c r="U106" s="44"/>
      <c r="V106" s="155"/>
      <c r="W106" s="44"/>
      <c r="X106" s="150"/>
      <c r="Y106" s="152"/>
      <c r="Z106" s="44"/>
      <c r="AA106" s="44"/>
      <c r="AB106" s="44"/>
      <c r="AC106" s="153"/>
      <c r="AD106" s="154"/>
      <c r="AE106" s="146"/>
      <c r="AF106" s="154"/>
      <c r="AG106" s="146"/>
      <c r="AH106" s="154"/>
      <c r="AI106" s="104"/>
      <c r="AJ106" s="150"/>
      <c r="AK106" s="153"/>
      <c r="AL106" s="150"/>
      <c r="AM106" s="152"/>
      <c r="AN106" s="150"/>
      <c r="AO106" s="153"/>
      <c r="AP106" s="153"/>
      <c r="AQ106" s="153"/>
      <c r="AR106" s="153"/>
      <c r="AS106" s="155"/>
      <c r="AT106" s="153"/>
      <c r="AU106" s="153"/>
      <c r="AV106" s="153"/>
      <c r="AW106" s="153"/>
      <c r="AX106" s="153"/>
      <c r="AY106" s="152"/>
      <c r="AZ106" s="152"/>
      <c r="BA106" s="152"/>
      <c r="BB106" s="152"/>
      <c r="BC106" s="152"/>
      <c r="BD106" s="152"/>
      <c r="BE106" s="152"/>
      <c r="BF106" s="153"/>
      <c r="BG106" s="153"/>
      <c r="BH106" s="156"/>
      <c r="BI106" s="156"/>
      <c r="BJ106" s="156"/>
      <c r="BK106" s="156"/>
      <c r="BL106" s="156"/>
      <c r="BM106" s="106"/>
      <c r="BN106" s="153"/>
      <c r="BO106" s="152"/>
      <c r="BP106" s="152"/>
      <c r="BQ106" s="152"/>
      <c r="BR106" s="152"/>
      <c r="BS106" s="152"/>
      <c r="BT106" s="152"/>
      <c r="BU106" s="157"/>
      <c r="BV106" s="152"/>
      <c r="BW106" s="152"/>
      <c r="BX106" s="152"/>
      <c r="BY106" s="161"/>
      <c r="BZ106" s="152"/>
      <c r="CA106" s="152"/>
      <c r="CB106" s="152" t="s">
        <v>81</v>
      </c>
      <c r="CC106" s="152"/>
      <c r="CD106" s="152"/>
      <c r="CE106" s="152"/>
      <c r="CF106" s="152"/>
      <c r="CG106" s="152"/>
      <c r="CH106" s="152"/>
      <c r="CI106" s="152"/>
      <c r="CJ106" s="152"/>
      <c r="CK106" s="152"/>
      <c r="CL106" s="152">
        <v>1</v>
      </c>
      <c r="CM106" s="152">
        <v>34</v>
      </c>
      <c r="CN106" s="108">
        <f t="shared" si="3"/>
        <v>2.9411764705882351</v>
      </c>
    </row>
    <row r="107" spans="1:92" s="11" customFormat="1" ht="25.05" customHeight="1" thickBot="1">
      <c r="A107" s="162"/>
      <c r="B107" s="163" t="s">
        <v>125</v>
      </c>
      <c r="C107" s="149"/>
      <c r="D107" s="149"/>
      <c r="E107" s="149"/>
      <c r="F107" s="155"/>
      <c r="G107" s="149"/>
      <c r="H107" s="149"/>
      <c r="I107" s="149"/>
      <c r="J107" s="149"/>
      <c r="K107" s="44"/>
      <c r="L107" s="199" t="s">
        <v>158</v>
      </c>
      <c r="M107" s="44"/>
      <c r="N107" s="149"/>
      <c r="O107" s="44"/>
      <c r="P107" s="44"/>
      <c r="Q107" s="44"/>
      <c r="R107" s="44"/>
      <c r="S107" s="44"/>
      <c r="T107" s="44"/>
      <c r="U107" s="44"/>
      <c r="V107" s="155"/>
      <c r="W107" s="44"/>
      <c r="X107" s="150"/>
      <c r="Y107" s="152"/>
      <c r="Z107" s="44"/>
      <c r="AA107" s="44"/>
      <c r="AB107" s="44"/>
      <c r="AC107" s="153"/>
      <c r="AD107" s="154"/>
      <c r="AE107" s="146"/>
      <c r="AF107" s="154"/>
      <c r="AG107" s="146"/>
      <c r="AH107" s="154"/>
      <c r="AI107" s="104"/>
      <c r="AJ107" s="150"/>
      <c r="AK107" s="153"/>
      <c r="AL107" s="150"/>
      <c r="AM107" s="152"/>
      <c r="AN107" s="150"/>
      <c r="AO107" s="153"/>
      <c r="AP107" s="153"/>
      <c r="AQ107" s="153"/>
      <c r="AR107" s="153"/>
      <c r="AS107" s="155"/>
      <c r="AT107" s="153"/>
      <c r="AU107" s="153"/>
      <c r="AV107" s="153"/>
      <c r="AW107" s="153"/>
      <c r="AX107" s="153"/>
      <c r="AY107" s="152"/>
      <c r="AZ107" s="152"/>
      <c r="BA107" s="152"/>
      <c r="BB107" s="152"/>
      <c r="BC107" s="152"/>
      <c r="BD107" s="152"/>
      <c r="BE107" s="152"/>
      <c r="BF107" s="153"/>
      <c r="BG107" s="153"/>
      <c r="BH107" s="156"/>
      <c r="BI107" s="156"/>
      <c r="BJ107" s="156"/>
      <c r="BK107" s="156"/>
      <c r="BL107" s="156"/>
      <c r="BM107" s="106"/>
      <c r="BN107" s="153"/>
      <c r="BO107" s="152"/>
      <c r="BP107" s="152"/>
      <c r="BQ107" s="152"/>
      <c r="BR107" s="152" t="s">
        <v>90</v>
      </c>
      <c r="BS107" s="152"/>
      <c r="BT107" s="152"/>
      <c r="BU107" s="157"/>
      <c r="BV107" s="152"/>
      <c r="BW107" s="152"/>
      <c r="BX107" s="152"/>
      <c r="BY107" s="161"/>
      <c r="BZ107" s="152"/>
      <c r="CA107" s="152"/>
      <c r="CB107" s="152"/>
      <c r="CC107" s="152"/>
      <c r="CD107" s="152"/>
      <c r="CE107" s="152"/>
      <c r="CF107" s="152"/>
      <c r="CG107" s="152"/>
      <c r="CH107" s="152"/>
      <c r="CI107" s="152"/>
      <c r="CJ107" s="152"/>
      <c r="CK107" s="152"/>
      <c r="CL107" s="152">
        <v>2</v>
      </c>
      <c r="CM107" s="152">
        <v>34</v>
      </c>
      <c r="CN107" s="108">
        <f t="shared" si="3"/>
        <v>5.8823529411764701</v>
      </c>
    </row>
    <row r="108" spans="1:92" s="11" customFormat="1" ht="25.05" customHeight="1" thickBot="1">
      <c r="A108" s="204" t="s">
        <v>147</v>
      </c>
      <c r="B108" s="205" t="s">
        <v>15</v>
      </c>
      <c r="C108" s="206"/>
      <c r="D108" s="206"/>
      <c r="E108" s="206"/>
      <c r="F108" s="207"/>
      <c r="G108" s="206"/>
      <c r="H108" s="206"/>
      <c r="I108" s="206"/>
      <c r="J108" s="206"/>
      <c r="K108" s="207"/>
      <c r="L108" s="206"/>
      <c r="M108" s="207"/>
      <c r="N108" s="206"/>
      <c r="O108" s="207"/>
      <c r="P108" s="207"/>
      <c r="Q108" s="207"/>
      <c r="R108" s="207"/>
      <c r="S108" s="207" t="s">
        <v>85</v>
      </c>
      <c r="T108" s="207"/>
      <c r="U108" s="207"/>
      <c r="V108" s="207"/>
      <c r="W108" s="207"/>
      <c r="X108" s="206"/>
      <c r="Y108" s="208"/>
      <c r="Z108" s="207"/>
      <c r="AA108" s="207"/>
      <c r="AB108" s="207"/>
      <c r="AC108" s="208"/>
      <c r="AD108" s="209"/>
      <c r="AE108" s="210"/>
      <c r="AF108" s="209"/>
      <c r="AG108" s="210"/>
      <c r="AH108" s="209"/>
      <c r="AI108" s="114"/>
      <c r="AJ108" s="206"/>
      <c r="AK108" s="208"/>
      <c r="AL108" s="206"/>
      <c r="AM108" s="208"/>
      <c r="AN108" s="206"/>
      <c r="AO108" s="208"/>
      <c r="AP108" s="208"/>
      <c r="AQ108" s="208"/>
      <c r="AR108" s="208"/>
      <c r="AS108" s="207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 t="s">
        <v>157</v>
      </c>
      <c r="BF108" s="208"/>
      <c r="BG108" s="208"/>
      <c r="BH108" s="208"/>
      <c r="BI108" s="208"/>
      <c r="BJ108" s="208"/>
      <c r="BK108" s="208"/>
      <c r="BL108" s="208"/>
      <c r="BM108" s="114"/>
      <c r="BN108" s="208"/>
      <c r="BO108" s="208" t="s">
        <v>87</v>
      </c>
      <c r="BP108" s="208"/>
      <c r="BQ108" s="208"/>
      <c r="BR108" s="208"/>
      <c r="BS108" s="208"/>
      <c r="BT108" s="208"/>
      <c r="BU108" s="211"/>
      <c r="BV108" s="208"/>
      <c r="BW108" s="208"/>
      <c r="BX108" s="208"/>
      <c r="BY108" s="206"/>
      <c r="BZ108" s="208"/>
      <c r="CA108" s="208"/>
      <c r="CB108" s="208"/>
      <c r="CC108" s="208"/>
      <c r="CD108" s="208"/>
      <c r="CE108" s="208"/>
      <c r="CF108" s="208"/>
      <c r="CG108" s="208"/>
      <c r="CH108" s="208"/>
      <c r="CI108" s="208"/>
      <c r="CJ108" s="208" t="s">
        <v>81</v>
      </c>
      <c r="CK108" s="208"/>
      <c r="CL108" s="208">
        <v>4</v>
      </c>
      <c r="CM108" s="208">
        <v>102</v>
      </c>
      <c r="CN108" s="116">
        <f t="shared" si="3"/>
        <v>3.9215686274509802</v>
      </c>
    </row>
    <row r="109" spans="1:92" s="11" customFormat="1" ht="25.05" customHeight="1" thickBot="1">
      <c r="A109" s="162"/>
      <c r="B109" s="93" t="s">
        <v>52</v>
      </c>
      <c r="C109" s="149"/>
      <c r="D109" s="149"/>
      <c r="E109" s="149"/>
      <c r="F109" s="155"/>
      <c r="G109" s="149"/>
      <c r="H109" s="149"/>
      <c r="I109" s="149"/>
      <c r="J109" s="149"/>
      <c r="K109" s="44"/>
      <c r="L109" s="150"/>
      <c r="M109" s="44"/>
      <c r="N109" s="149"/>
      <c r="O109" s="44"/>
      <c r="P109" s="44"/>
      <c r="Q109" s="44" t="s">
        <v>151</v>
      </c>
      <c r="R109" s="44"/>
      <c r="S109" s="44"/>
      <c r="T109" s="44"/>
      <c r="U109" s="44"/>
      <c r="V109" s="155"/>
      <c r="W109" s="44"/>
      <c r="X109" s="150"/>
      <c r="Y109" s="152"/>
      <c r="Z109" s="44"/>
      <c r="AA109" s="44"/>
      <c r="AB109" s="44"/>
      <c r="AC109" s="153"/>
      <c r="AD109" s="154"/>
      <c r="AE109" s="146"/>
      <c r="AF109" s="154"/>
      <c r="AG109" s="146"/>
      <c r="AH109" s="154"/>
      <c r="AI109" s="104"/>
      <c r="AJ109" s="150"/>
      <c r="AK109" s="153"/>
      <c r="AL109" s="150"/>
      <c r="AM109" s="152"/>
      <c r="AN109" s="150"/>
      <c r="AO109" s="153"/>
      <c r="AP109" s="153"/>
      <c r="AQ109" s="153"/>
      <c r="AR109" s="153"/>
      <c r="AS109" s="155"/>
      <c r="AT109" s="153"/>
      <c r="AU109" s="153" t="s">
        <v>87</v>
      </c>
      <c r="AV109" s="153"/>
      <c r="AW109" s="153"/>
      <c r="AX109" s="153"/>
      <c r="AY109" s="152"/>
      <c r="AZ109" s="152"/>
      <c r="BA109" s="152"/>
      <c r="BB109" s="152" t="s">
        <v>81</v>
      </c>
      <c r="BC109" s="152"/>
      <c r="BD109" s="152"/>
      <c r="BE109" s="152"/>
      <c r="BF109" s="153"/>
      <c r="BG109" s="153"/>
      <c r="BH109" s="156"/>
      <c r="BI109" s="156"/>
      <c r="BJ109" s="156"/>
      <c r="BK109" s="156"/>
      <c r="BL109" s="156"/>
      <c r="BM109" s="106"/>
      <c r="BN109" s="153"/>
      <c r="BO109" s="152"/>
      <c r="BP109" s="152"/>
      <c r="BQ109" s="152"/>
      <c r="BR109" s="152"/>
      <c r="BS109" s="152"/>
      <c r="BT109" s="152"/>
      <c r="BU109" s="157"/>
      <c r="BV109" s="152"/>
      <c r="BW109" s="152"/>
      <c r="BX109" s="152"/>
      <c r="BY109" s="161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>
        <v>3</v>
      </c>
      <c r="CM109" s="152">
        <v>68</v>
      </c>
      <c r="CN109" s="108">
        <f t="shared" si="3"/>
        <v>4.4117647058823533</v>
      </c>
    </row>
    <row r="110" spans="1:92" s="11" customFormat="1" ht="25.05" customHeight="1" thickBot="1">
      <c r="A110" s="162"/>
      <c r="B110" s="93" t="s">
        <v>113</v>
      </c>
      <c r="C110" s="149"/>
      <c r="D110" s="149"/>
      <c r="E110" s="149"/>
      <c r="F110" s="155"/>
      <c r="G110" s="149"/>
      <c r="H110" s="149"/>
      <c r="I110" s="149"/>
      <c r="J110" s="149"/>
      <c r="K110" s="44"/>
      <c r="L110" s="150"/>
      <c r="M110" s="44"/>
      <c r="N110" s="149"/>
      <c r="O110" s="44"/>
      <c r="P110" s="44"/>
      <c r="Q110" s="44"/>
      <c r="R110" s="44"/>
      <c r="S110" s="44"/>
      <c r="T110" s="44"/>
      <c r="U110" s="44" t="s">
        <v>151</v>
      </c>
      <c r="V110" s="155"/>
      <c r="W110" s="44"/>
      <c r="X110" s="150"/>
      <c r="Y110" s="152"/>
      <c r="Z110" s="44"/>
      <c r="AA110" s="44"/>
      <c r="AB110" s="44"/>
      <c r="AC110" s="153"/>
      <c r="AD110" s="154"/>
      <c r="AE110" s="146"/>
      <c r="AF110" s="154"/>
      <c r="AG110" s="146"/>
      <c r="AH110" s="154"/>
      <c r="AI110" s="104"/>
      <c r="AJ110" s="150"/>
      <c r="AK110" s="153"/>
      <c r="AL110" s="150"/>
      <c r="AM110" s="152"/>
      <c r="AN110" s="150"/>
      <c r="AO110" s="153"/>
      <c r="AP110" s="153"/>
      <c r="AQ110" s="153"/>
      <c r="AR110" s="153"/>
      <c r="AS110" s="155"/>
      <c r="AT110" s="153"/>
      <c r="AU110" s="153"/>
      <c r="AV110" s="153"/>
      <c r="AW110" s="153"/>
      <c r="AX110" s="153"/>
      <c r="AY110" s="152"/>
      <c r="AZ110" s="152"/>
      <c r="BA110" s="152"/>
      <c r="BB110" s="152"/>
      <c r="BC110" s="152"/>
      <c r="BD110" s="152"/>
      <c r="BE110" s="152"/>
      <c r="BF110" s="153"/>
      <c r="BG110" s="153"/>
      <c r="BH110" s="156"/>
      <c r="BI110" s="156"/>
      <c r="BJ110" s="156"/>
      <c r="BK110" s="156"/>
      <c r="BL110" s="156"/>
      <c r="BM110" s="106"/>
      <c r="BN110" s="153"/>
      <c r="BO110" s="152"/>
      <c r="BP110" s="152"/>
      <c r="BQ110" s="152"/>
      <c r="BR110" s="152"/>
      <c r="BS110" s="152"/>
      <c r="BT110" s="152"/>
      <c r="BU110" s="157"/>
      <c r="BV110" s="152"/>
      <c r="BW110" s="152"/>
      <c r="BX110" s="152"/>
      <c r="BY110" s="161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>
        <v>1</v>
      </c>
      <c r="CM110" s="152">
        <v>17</v>
      </c>
      <c r="CN110" s="108">
        <f t="shared" si="3"/>
        <v>5.8823529411764701</v>
      </c>
    </row>
    <row r="111" spans="1:92" s="11" customFormat="1" ht="25.05" customHeight="1" thickBot="1">
      <c r="A111" s="162"/>
      <c r="B111" s="93" t="s">
        <v>114</v>
      </c>
      <c r="C111" s="149"/>
      <c r="D111" s="149"/>
      <c r="E111" s="149"/>
      <c r="F111" s="155"/>
      <c r="G111" s="149"/>
      <c r="H111" s="149"/>
      <c r="I111" s="149"/>
      <c r="J111" s="149"/>
      <c r="K111" s="44"/>
      <c r="L111" s="150"/>
      <c r="M111" s="44"/>
      <c r="N111" s="149"/>
      <c r="O111" s="44"/>
      <c r="P111" s="44"/>
      <c r="Q111" s="44"/>
      <c r="R111" s="197" t="s">
        <v>168</v>
      </c>
      <c r="S111" s="44"/>
      <c r="T111" s="44"/>
      <c r="U111" s="44"/>
      <c r="V111" s="155"/>
      <c r="W111" s="44"/>
      <c r="X111" s="150"/>
      <c r="Y111" s="152"/>
      <c r="Z111" s="44"/>
      <c r="AA111" s="44"/>
      <c r="AB111" s="44"/>
      <c r="AC111" s="153"/>
      <c r="AD111" s="154"/>
      <c r="AE111" s="146"/>
      <c r="AF111" s="154"/>
      <c r="AG111" s="146"/>
      <c r="AH111" s="154"/>
      <c r="AI111" s="104"/>
      <c r="AJ111" s="150"/>
      <c r="AK111" s="153"/>
      <c r="AL111" s="150"/>
      <c r="AM111" s="152"/>
      <c r="AN111" s="150"/>
      <c r="AO111" s="153"/>
      <c r="AP111" s="153"/>
      <c r="AQ111" s="153"/>
      <c r="AR111" s="153"/>
      <c r="AS111" s="155"/>
      <c r="AT111" s="153"/>
      <c r="AU111" s="153"/>
      <c r="AV111" s="153"/>
      <c r="AW111" s="153"/>
      <c r="AX111" s="153"/>
      <c r="AY111" s="152"/>
      <c r="AZ111" s="152"/>
      <c r="BA111" s="152"/>
      <c r="BB111" s="152"/>
      <c r="BC111" s="152"/>
      <c r="BD111" s="152"/>
      <c r="BE111" s="152"/>
      <c r="BF111" s="153"/>
      <c r="BG111" s="153"/>
      <c r="BH111" s="156"/>
      <c r="BI111" s="156"/>
      <c r="BJ111" s="156"/>
      <c r="BK111" s="156"/>
      <c r="BL111" s="156"/>
      <c r="BM111" s="106"/>
      <c r="BN111" s="153"/>
      <c r="BO111" s="152"/>
      <c r="BP111" s="152"/>
      <c r="BQ111" s="152"/>
      <c r="BR111" s="152"/>
      <c r="BS111" s="152"/>
      <c r="BT111" s="152"/>
      <c r="BU111" s="157"/>
      <c r="BV111" s="152"/>
      <c r="BW111" s="152"/>
      <c r="BX111" s="152"/>
      <c r="BY111" s="161"/>
      <c r="BZ111" s="152"/>
      <c r="CA111" s="152"/>
      <c r="CB111" s="15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>
        <v>1</v>
      </c>
      <c r="CM111" s="152">
        <v>17</v>
      </c>
      <c r="CN111" s="108">
        <f t="shared" si="3"/>
        <v>5.8823529411764701</v>
      </c>
    </row>
    <row r="112" spans="1:92" s="11" customFormat="1" ht="25.05" customHeight="1" thickBot="1">
      <c r="A112" s="162"/>
      <c r="B112" s="93" t="s">
        <v>143</v>
      </c>
      <c r="C112" s="149"/>
      <c r="D112" s="149"/>
      <c r="E112" s="149"/>
      <c r="F112" s="155"/>
      <c r="G112" s="149"/>
      <c r="H112" s="149"/>
      <c r="I112" s="149"/>
      <c r="J112" s="149"/>
      <c r="K112" s="44"/>
      <c r="L112" s="150"/>
      <c r="M112" s="44"/>
      <c r="N112" s="149"/>
      <c r="O112" s="44"/>
      <c r="P112" s="166" t="s">
        <v>85</v>
      </c>
      <c r="Q112" s="44"/>
      <c r="R112" s="44"/>
      <c r="S112" s="44"/>
      <c r="T112" s="44"/>
      <c r="U112" s="44"/>
      <c r="V112" s="155"/>
      <c r="W112" s="44"/>
      <c r="X112" s="150"/>
      <c r="Y112" s="152"/>
      <c r="Z112" s="44"/>
      <c r="AA112" s="44" t="s">
        <v>83</v>
      </c>
      <c r="AB112" s="44"/>
      <c r="AC112" s="153"/>
      <c r="AD112" s="154"/>
      <c r="AE112" s="146"/>
      <c r="AF112" s="154"/>
      <c r="AG112" s="146"/>
      <c r="AH112" s="154"/>
      <c r="AI112" s="104"/>
      <c r="AJ112" s="150"/>
      <c r="AK112" s="153"/>
      <c r="AL112" s="150"/>
      <c r="AM112" s="152"/>
      <c r="AN112" s="150"/>
      <c r="AO112" s="153"/>
      <c r="AP112" s="153"/>
      <c r="AQ112" s="153"/>
      <c r="AR112" s="153"/>
      <c r="AS112" s="155"/>
      <c r="AT112" s="153"/>
      <c r="AU112" s="153"/>
      <c r="AV112" s="153"/>
      <c r="AW112" s="153"/>
      <c r="AX112" s="153"/>
      <c r="AY112" s="152"/>
      <c r="AZ112" s="152" t="s">
        <v>83</v>
      </c>
      <c r="BA112" s="152"/>
      <c r="BB112" s="152"/>
      <c r="BC112" s="152"/>
      <c r="BD112" s="152"/>
      <c r="BE112" s="152"/>
      <c r="BF112" s="153"/>
      <c r="BG112" s="153"/>
      <c r="BH112" s="156"/>
      <c r="BI112" s="156"/>
      <c r="BJ112" s="156"/>
      <c r="BK112" s="156"/>
      <c r="BL112" s="156"/>
      <c r="BM112" s="106"/>
      <c r="BN112" s="153"/>
      <c r="BO112" s="152"/>
      <c r="BP112" s="152"/>
      <c r="BQ112" s="152"/>
      <c r="BR112" s="152" t="s">
        <v>83</v>
      </c>
      <c r="BS112" s="152"/>
      <c r="BT112" s="152"/>
      <c r="BU112" s="157"/>
      <c r="BV112" s="152"/>
      <c r="BW112" s="152"/>
      <c r="BX112" s="152"/>
      <c r="BY112" s="161"/>
      <c r="BZ112" s="152"/>
      <c r="CA112" s="152"/>
      <c r="CB112" s="152"/>
      <c r="CC112" s="152"/>
      <c r="CD112" s="152"/>
      <c r="CE112" s="152"/>
      <c r="CF112" s="152" t="s">
        <v>83</v>
      </c>
      <c r="CG112" s="152"/>
      <c r="CH112" s="152"/>
      <c r="CI112" s="152"/>
      <c r="CJ112" s="152"/>
      <c r="CK112" s="152"/>
      <c r="CL112" s="152">
        <v>4</v>
      </c>
      <c r="CM112" s="152">
        <v>102</v>
      </c>
      <c r="CN112" s="108">
        <f t="shared" si="3"/>
        <v>3.9215686274509802</v>
      </c>
    </row>
    <row r="113" spans="1:92" s="11" customFormat="1" ht="25.05" customHeight="1" thickBot="1">
      <c r="A113" s="162"/>
      <c r="B113" s="93" t="s">
        <v>144</v>
      </c>
      <c r="C113" s="149"/>
      <c r="D113" s="149"/>
      <c r="E113" s="149"/>
      <c r="F113" s="155"/>
      <c r="G113" s="149"/>
      <c r="H113" s="149"/>
      <c r="I113" s="149"/>
      <c r="J113" s="149"/>
      <c r="K113" s="44"/>
      <c r="L113" s="150"/>
      <c r="M113" s="44"/>
      <c r="N113" s="149"/>
      <c r="O113" s="44"/>
      <c r="P113" s="44"/>
      <c r="Q113" s="44"/>
      <c r="R113" s="44"/>
      <c r="S113" s="44"/>
      <c r="T113" s="44"/>
      <c r="U113" s="44"/>
      <c r="V113" s="155"/>
      <c r="W113" s="44"/>
      <c r="X113" s="150"/>
      <c r="Y113" s="152"/>
      <c r="Z113" s="44"/>
      <c r="AA113" s="44"/>
      <c r="AB113" s="44"/>
      <c r="AC113" s="153"/>
      <c r="AD113" s="154"/>
      <c r="AE113" s="146"/>
      <c r="AF113" s="154"/>
      <c r="AG113" s="146"/>
      <c r="AH113" s="154"/>
      <c r="AI113" s="104"/>
      <c r="AJ113" s="150"/>
      <c r="AK113" s="153" t="s">
        <v>149</v>
      </c>
      <c r="AL113" s="150"/>
      <c r="AM113" s="152"/>
      <c r="AN113" s="150"/>
      <c r="AO113" s="153"/>
      <c r="AP113" s="153"/>
      <c r="AQ113" s="153" t="s">
        <v>83</v>
      </c>
      <c r="AR113" s="153"/>
      <c r="AS113" s="155"/>
      <c r="AT113" s="153"/>
      <c r="AU113" s="153"/>
      <c r="AV113" s="153"/>
      <c r="AW113" s="153"/>
      <c r="AX113" s="153"/>
      <c r="AY113" s="152"/>
      <c r="AZ113" s="152"/>
      <c r="BA113" s="152"/>
      <c r="BB113" s="152"/>
      <c r="BC113" s="152"/>
      <c r="BD113" s="152"/>
      <c r="BE113" s="152" t="s">
        <v>150</v>
      </c>
      <c r="BF113" s="153"/>
      <c r="BG113" s="153"/>
      <c r="BH113" s="156"/>
      <c r="BI113" s="156"/>
      <c r="BJ113" s="156"/>
      <c r="BK113" s="156"/>
      <c r="BL113" s="156"/>
      <c r="BM113" s="106"/>
      <c r="BN113" s="153"/>
      <c r="BO113" s="152"/>
      <c r="BP113" s="152"/>
      <c r="BQ113" s="152"/>
      <c r="BR113" s="152"/>
      <c r="BS113" s="152"/>
      <c r="BT113" s="152"/>
      <c r="BU113" s="157"/>
      <c r="BV113" s="152"/>
      <c r="BW113" s="152"/>
      <c r="BX113" s="152"/>
      <c r="BY113" s="161"/>
      <c r="BZ113" s="152" t="s">
        <v>83</v>
      </c>
      <c r="CA113" s="152"/>
      <c r="CB113" s="152" t="s">
        <v>150</v>
      </c>
      <c r="CC113" s="152"/>
      <c r="CD113" s="152"/>
      <c r="CE113" s="152"/>
      <c r="CF113" s="152"/>
      <c r="CG113" s="152"/>
      <c r="CH113" s="152"/>
      <c r="CI113" s="152"/>
      <c r="CJ113" s="152"/>
      <c r="CK113" s="152"/>
      <c r="CL113" s="152">
        <v>2</v>
      </c>
      <c r="CM113" s="152">
        <v>68</v>
      </c>
      <c r="CN113" s="108">
        <f t="shared" si="3"/>
        <v>2.9411764705882351</v>
      </c>
    </row>
    <row r="114" spans="1:92" s="11" customFormat="1" ht="25.05" customHeight="1" thickBot="1">
      <c r="A114" s="162"/>
      <c r="B114" s="93" t="s">
        <v>22</v>
      </c>
      <c r="C114" s="149"/>
      <c r="D114" s="149"/>
      <c r="E114" s="149"/>
      <c r="F114" s="155"/>
      <c r="G114" s="149"/>
      <c r="H114" s="149"/>
      <c r="I114" s="149"/>
      <c r="J114" s="149"/>
      <c r="K114" s="44"/>
      <c r="L114" s="150"/>
      <c r="M114" s="44"/>
      <c r="N114" s="149"/>
      <c r="O114" s="44"/>
      <c r="P114" s="44"/>
      <c r="Q114" s="44"/>
      <c r="R114" s="44"/>
      <c r="S114" s="44"/>
      <c r="T114" s="44" t="s">
        <v>90</v>
      </c>
      <c r="U114" s="44"/>
      <c r="V114" s="155"/>
      <c r="W114" s="44"/>
      <c r="X114" s="150"/>
      <c r="Y114" s="152"/>
      <c r="Z114" s="44"/>
      <c r="AA114" s="44"/>
      <c r="AB114" s="44"/>
      <c r="AC114" s="153"/>
      <c r="AD114" s="154"/>
      <c r="AE114" s="146"/>
      <c r="AF114" s="154"/>
      <c r="AG114" s="146"/>
      <c r="AH114" s="154"/>
      <c r="AI114" s="104"/>
      <c r="AJ114" s="150"/>
      <c r="AK114" s="153"/>
      <c r="AL114" s="150"/>
      <c r="AM114" s="152"/>
      <c r="AN114" s="150"/>
      <c r="AO114" s="153"/>
      <c r="AP114" s="153"/>
      <c r="AQ114" s="153"/>
      <c r="AR114" s="153"/>
      <c r="AS114" s="155"/>
      <c r="AT114" s="153"/>
      <c r="AU114" s="153"/>
      <c r="AV114" s="153"/>
      <c r="AW114" s="153"/>
      <c r="AX114" s="153"/>
      <c r="AY114" s="152"/>
      <c r="AZ114" s="152"/>
      <c r="BA114" s="152"/>
      <c r="BB114" s="152"/>
      <c r="BC114" s="152"/>
      <c r="BD114" s="152"/>
      <c r="BE114" s="152"/>
      <c r="BF114" s="153"/>
      <c r="BG114" s="153"/>
      <c r="BH114" s="156"/>
      <c r="BI114" s="156"/>
      <c r="BJ114" s="156"/>
      <c r="BK114" s="156"/>
      <c r="BL114" s="156"/>
      <c r="BM114" s="106"/>
      <c r="BN114" s="153"/>
      <c r="BO114" s="152"/>
      <c r="BP114" s="152"/>
      <c r="BQ114" s="152" t="s">
        <v>83</v>
      </c>
      <c r="BR114" s="152"/>
      <c r="BS114" s="152"/>
      <c r="BT114" s="152"/>
      <c r="BU114" s="157"/>
      <c r="BV114" s="152"/>
      <c r="BW114" s="152"/>
      <c r="BX114" s="152"/>
      <c r="BY114" s="161"/>
      <c r="BZ114" s="152"/>
      <c r="CA114" s="152"/>
      <c r="CB114" s="152"/>
      <c r="CC114" s="152"/>
      <c r="CD114" s="152"/>
      <c r="CE114" s="152"/>
      <c r="CF114" s="152"/>
      <c r="CG114" s="152"/>
      <c r="CH114" s="152"/>
      <c r="CI114" s="152"/>
      <c r="CJ114" s="152"/>
      <c r="CK114" s="152"/>
      <c r="CL114" s="152">
        <v>2</v>
      </c>
      <c r="CM114" s="152">
        <v>34</v>
      </c>
      <c r="CN114" s="108">
        <f t="shared" si="3"/>
        <v>5.8823529411764701</v>
      </c>
    </row>
    <row r="115" spans="1:92" s="11" customFormat="1" ht="25.05" customHeight="1" thickBot="1">
      <c r="A115" s="162"/>
      <c r="B115" s="93" t="s">
        <v>115</v>
      </c>
      <c r="C115" s="149"/>
      <c r="D115" s="149"/>
      <c r="E115" s="149"/>
      <c r="F115" s="155"/>
      <c r="G115" s="149"/>
      <c r="H115" s="149"/>
      <c r="I115" s="149"/>
      <c r="J115" s="149"/>
      <c r="K115" s="44" t="s">
        <v>151</v>
      </c>
      <c r="L115" s="150"/>
      <c r="M115" s="44"/>
      <c r="N115" s="149"/>
      <c r="O115" s="44"/>
      <c r="P115" s="44"/>
      <c r="Q115" s="44"/>
      <c r="R115" s="44"/>
      <c r="S115" s="44"/>
      <c r="T115" s="44"/>
      <c r="U115" s="44"/>
      <c r="V115" s="155"/>
      <c r="W115" s="44"/>
      <c r="X115" s="150"/>
      <c r="Y115" s="152"/>
      <c r="Z115" s="44"/>
      <c r="AA115" s="44"/>
      <c r="AB115" s="44"/>
      <c r="AC115" s="153"/>
      <c r="AD115" s="154"/>
      <c r="AE115" s="146"/>
      <c r="AF115" s="154"/>
      <c r="AG115" s="146"/>
      <c r="AH115" s="154"/>
      <c r="AI115" s="104"/>
      <c r="AJ115" s="150"/>
      <c r="AK115" s="153"/>
      <c r="AL115" s="150"/>
      <c r="AM115" s="152"/>
      <c r="AN115" s="150"/>
      <c r="AO115" s="153"/>
      <c r="AP115" s="153"/>
      <c r="AQ115" s="153"/>
      <c r="AR115" s="153"/>
      <c r="AS115" s="155"/>
      <c r="AT115" s="153"/>
      <c r="AU115" s="153"/>
      <c r="AV115" s="153"/>
      <c r="AW115" s="153"/>
      <c r="AX115" s="153"/>
      <c r="AY115" s="152"/>
      <c r="AZ115" s="152"/>
      <c r="BA115" s="152"/>
      <c r="BB115" s="152"/>
      <c r="BC115" s="152"/>
      <c r="BD115" s="152"/>
      <c r="BE115" s="152"/>
      <c r="BF115" s="153" t="s">
        <v>90</v>
      </c>
      <c r="BG115" s="153"/>
      <c r="BH115" s="156"/>
      <c r="BI115" s="156"/>
      <c r="BJ115" s="156"/>
      <c r="BK115" s="156"/>
      <c r="BL115" s="156"/>
      <c r="BM115" s="106"/>
      <c r="BN115" s="153"/>
      <c r="BO115" s="152"/>
      <c r="BP115" s="152"/>
      <c r="BQ115" s="152"/>
      <c r="BR115" s="152"/>
      <c r="BS115" s="152"/>
      <c r="BT115" s="152"/>
      <c r="BU115" s="157"/>
      <c r="BV115" s="152"/>
      <c r="BW115" s="152"/>
      <c r="BX115" s="152"/>
      <c r="BY115" s="161"/>
      <c r="BZ115" s="152"/>
      <c r="CA115" s="152"/>
      <c r="CB115" s="152"/>
      <c r="CC115" s="152"/>
      <c r="CD115" s="152"/>
      <c r="CE115" s="152" t="s">
        <v>83</v>
      </c>
      <c r="CF115" s="152"/>
      <c r="CG115" s="152"/>
      <c r="CH115" s="152"/>
      <c r="CI115" s="152"/>
      <c r="CJ115" s="152"/>
      <c r="CK115" s="152"/>
      <c r="CL115" s="152">
        <v>3</v>
      </c>
      <c r="CM115" s="152">
        <v>68</v>
      </c>
      <c r="CN115" s="108">
        <f t="shared" si="3"/>
        <v>4.4117647058823533</v>
      </c>
    </row>
    <row r="116" spans="1:92" s="11" customFormat="1" ht="25.05" customHeight="1" thickBot="1">
      <c r="A116" s="162"/>
      <c r="B116" s="93" t="s">
        <v>24</v>
      </c>
      <c r="C116" s="149"/>
      <c r="D116" s="149"/>
      <c r="E116" s="149"/>
      <c r="F116" s="155"/>
      <c r="G116" s="149"/>
      <c r="H116" s="149" t="s">
        <v>151</v>
      </c>
      <c r="I116" s="149"/>
      <c r="J116" s="149"/>
      <c r="K116" s="44"/>
      <c r="L116" s="150"/>
      <c r="M116" s="44"/>
      <c r="N116" s="149"/>
      <c r="O116" s="44"/>
      <c r="P116" s="44"/>
      <c r="Q116" s="44"/>
      <c r="R116" s="44"/>
      <c r="S116" s="44"/>
      <c r="T116" s="44"/>
      <c r="U116" s="44"/>
      <c r="V116" s="155"/>
      <c r="W116" s="44"/>
      <c r="X116" s="150"/>
      <c r="Y116" s="152"/>
      <c r="Z116" s="44"/>
      <c r="AA116" s="44"/>
      <c r="AB116" s="44"/>
      <c r="AC116" s="153"/>
      <c r="AD116" s="154"/>
      <c r="AE116" s="146"/>
      <c r="AF116" s="154"/>
      <c r="AG116" s="146"/>
      <c r="AH116" s="154"/>
      <c r="AI116" s="104"/>
      <c r="AJ116" s="150"/>
      <c r="AK116" s="153"/>
      <c r="AL116" s="150"/>
      <c r="AM116" s="152"/>
      <c r="AN116" s="150"/>
      <c r="AO116" s="153"/>
      <c r="AP116" s="153"/>
      <c r="AQ116" s="153"/>
      <c r="AR116" s="153"/>
      <c r="AS116" s="155"/>
      <c r="AT116" s="153"/>
      <c r="AU116" s="153"/>
      <c r="AV116" s="153"/>
      <c r="AW116" s="153"/>
      <c r="AX116" s="153"/>
      <c r="AY116" s="152"/>
      <c r="AZ116" s="152"/>
      <c r="BA116" s="152"/>
      <c r="BB116" s="152"/>
      <c r="BC116" s="152"/>
      <c r="BD116" s="152"/>
      <c r="BE116" s="152" t="s">
        <v>83</v>
      </c>
      <c r="BF116" s="153"/>
      <c r="BG116" s="153"/>
      <c r="BH116" s="156"/>
      <c r="BI116" s="156"/>
      <c r="BJ116" s="156"/>
      <c r="BK116" s="156"/>
      <c r="BL116" s="156"/>
      <c r="BM116" s="106"/>
      <c r="BN116" s="153"/>
      <c r="BO116" s="152"/>
      <c r="BP116" s="152"/>
      <c r="BQ116" s="152"/>
      <c r="BR116" s="152"/>
      <c r="BS116" s="152"/>
      <c r="BT116" s="152"/>
      <c r="BU116" s="157"/>
      <c r="BV116" s="152"/>
      <c r="BW116" s="152"/>
      <c r="BX116" s="152"/>
      <c r="BY116" s="161"/>
      <c r="BZ116" s="152"/>
      <c r="CA116" s="152"/>
      <c r="CB116" s="152"/>
      <c r="CC116" s="152"/>
      <c r="CD116" s="152"/>
      <c r="CE116" s="152"/>
      <c r="CF116" s="152"/>
      <c r="CG116" s="152"/>
      <c r="CH116" s="152"/>
      <c r="CI116" s="152" t="s">
        <v>83</v>
      </c>
      <c r="CJ116" s="152"/>
      <c r="CK116" s="152"/>
      <c r="CL116" s="152">
        <v>3</v>
      </c>
      <c r="CM116" s="152">
        <v>64</v>
      </c>
      <c r="CN116" s="108">
        <f t="shared" si="3"/>
        <v>4.6875</v>
      </c>
    </row>
    <row r="117" spans="1:92" s="11" customFormat="1" ht="25.05" customHeight="1" thickBot="1">
      <c r="A117" s="162"/>
      <c r="B117" s="93" t="s">
        <v>23</v>
      </c>
      <c r="C117" s="149"/>
      <c r="D117" s="149"/>
      <c r="E117" s="149"/>
      <c r="F117" s="155"/>
      <c r="G117" s="149"/>
      <c r="H117" s="149"/>
      <c r="I117" s="149"/>
      <c r="J117" s="149"/>
      <c r="K117" s="44"/>
      <c r="L117" s="150"/>
      <c r="M117" s="44"/>
      <c r="N117" s="149"/>
      <c r="O117" s="44" t="s">
        <v>151</v>
      </c>
      <c r="P117" s="44"/>
      <c r="Q117" s="44"/>
      <c r="R117" s="44"/>
      <c r="S117" s="44"/>
      <c r="T117" s="44"/>
      <c r="U117" s="44"/>
      <c r="V117" s="155"/>
      <c r="W117" s="44"/>
      <c r="X117" s="150"/>
      <c r="Y117" s="152"/>
      <c r="Z117" s="44"/>
      <c r="AA117" s="44"/>
      <c r="AB117" s="44"/>
      <c r="AC117" s="167" t="s">
        <v>85</v>
      </c>
      <c r="AD117" s="168" t="s">
        <v>85</v>
      </c>
      <c r="AE117" s="146"/>
      <c r="AF117" s="154"/>
      <c r="AG117" s="146"/>
      <c r="AH117" s="154"/>
      <c r="AI117" s="104"/>
      <c r="AJ117" s="150"/>
      <c r="AK117" s="153"/>
      <c r="AL117" s="150"/>
      <c r="AM117" s="152"/>
      <c r="AN117" s="150"/>
      <c r="AO117" s="153"/>
      <c r="AP117" s="153"/>
      <c r="AQ117" s="153"/>
      <c r="AR117" s="153"/>
      <c r="AS117" s="155"/>
      <c r="AT117" s="153"/>
      <c r="AU117" s="153"/>
      <c r="AV117" s="153"/>
      <c r="AW117" s="153"/>
      <c r="AX117" s="153"/>
      <c r="AY117" s="152"/>
      <c r="AZ117" s="152"/>
      <c r="BA117" s="152"/>
      <c r="BB117" s="152"/>
      <c r="BC117" s="152" t="s">
        <v>83</v>
      </c>
      <c r="BD117" s="152"/>
      <c r="BE117" s="152"/>
      <c r="BF117" s="153"/>
      <c r="BG117" s="153"/>
      <c r="BH117" s="156"/>
      <c r="BI117" s="156"/>
      <c r="BJ117" s="156"/>
      <c r="BK117" s="156"/>
      <c r="BL117" s="156"/>
      <c r="BM117" s="106"/>
      <c r="BN117" s="153"/>
      <c r="BO117" s="152"/>
      <c r="BP117" s="152"/>
      <c r="BQ117" s="152"/>
      <c r="BR117" s="152"/>
      <c r="BS117" s="152"/>
      <c r="BT117" s="152"/>
      <c r="BU117" s="157"/>
      <c r="BV117" s="152"/>
      <c r="BW117" s="152"/>
      <c r="BX117" s="152"/>
      <c r="BY117" s="161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>
        <v>2</v>
      </c>
      <c r="CM117" s="152">
        <v>34</v>
      </c>
      <c r="CN117" s="108">
        <f t="shared" si="3"/>
        <v>5.8823529411764701</v>
      </c>
    </row>
    <row r="118" spans="1:92" s="11" customFormat="1" ht="25.05" customHeight="1" thickBot="1">
      <c r="A118" s="162"/>
      <c r="B118" s="93" t="s">
        <v>27</v>
      </c>
      <c r="C118" s="149"/>
      <c r="D118" s="149"/>
      <c r="E118" s="149"/>
      <c r="F118" s="155" t="s">
        <v>151</v>
      </c>
      <c r="G118" s="149"/>
      <c r="H118" s="149"/>
      <c r="I118" s="149"/>
      <c r="J118" s="149"/>
      <c r="K118" s="44"/>
      <c r="L118" s="150"/>
      <c r="M118" s="44"/>
      <c r="N118" s="149"/>
      <c r="O118" s="44"/>
      <c r="P118" s="44"/>
      <c r="Q118" s="44"/>
      <c r="R118" s="44"/>
      <c r="S118" s="44"/>
      <c r="T118" s="44"/>
      <c r="U118" s="44"/>
      <c r="V118" s="155"/>
      <c r="W118" s="44"/>
      <c r="X118" s="150"/>
      <c r="Y118" s="152"/>
      <c r="Z118" s="44"/>
      <c r="AA118" s="44"/>
      <c r="AB118" s="44"/>
      <c r="AC118" s="153"/>
      <c r="AD118" s="154"/>
      <c r="AE118" s="146"/>
      <c r="AF118" s="154"/>
      <c r="AG118" s="170" t="s">
        <v>153</v>
      </c>
      <c r="AH118" s="154"/>
      <c r="AI118" s="104"/>
      <c r="AJ118" s="150"/>
      <c r="AK118" s="153"/>
      <c r="AL118" s="150"/>
      <c r="AM118" s="152"/>
      <c r="AN118" s="150"/>
      <c r="AO118" s="153" t="s">
        <v>83</v>
      </c>
      <c r="AP118" s="153"/>
      <c r="AQ118" s="153"/>
      <c r="AR118" s="153"/>
      <c r="AS118" s="155"/>
      <c r="AT118" s="153"/>
      <c r="AU118" s="153"/>
      <c r="AV118" s="153"/>
      <c r="AW118" s="153"/>
      <c r="AX118" s="153"/>
      <c r="AY118" s="152"/>
      <c r="AZ118" s="152"/>
      <c r="BA118" s="152"/>
      <c r="BB118" s="152"/>
      <c r="BC118" s="152"/>
      <c r="BD118" s="152"/>
      <c r="BE118" s="152"/>
      <c r="BF118" s="153"/>
      <c r="BG118" s="153"/>
      <c r="BH118" s="156"/>
      <c r="BI118" s="156"/>
      <c r="BJ118" s="156"/>
      <c r="BK118" s="156"/>
      <c r="BL118" s="156"/>
      <c r="BM118" s="106"/>
      <c r="BN118" s="153"/>
      <c r="BO118" s="152"/>
      <c r="BP118" s="152"/>
      <c r="BQ118" s="152"/>
      <c r="BR118" s="152"/>
      <c r="BS118" s="152"/>
      <c r="BT118" s="152"/>
      <c r="BU118" s="157"/>
      <c r="BV118" s="152"/>
      <c r="BW118" s="152"/>
      <c r="BX118" s="152"/>
      <c r="BY118" s="161"/>
      <c r="BZ118" s="152"/>
      <c r="CA118" s="152" t="s">
        <v>83</v>
      </c>
      <c r="CB118" s="152"/>
      <c r="CC118" s="152"/>
      <c r="CD118" s="152"/>
      <c r="CE118" s="152"/>
      <c r="CF118" s="152"/>
      <c r="CG118" s="152"/>
      <c r="CH118" s="152"/>
      <c r="CI118" s="152"/>
      <c r="CJ118" s="152"/>
      <c r="CK118" s="152"/>
      <c r="CL118" s="152">
        <v>3</v>
      </c>
      <c r="CM118" s="152">
        <v>68</v>
      </c>
      <c r="CN118" s="108">
        <f t="shared" si="3"/>
        <v>4.4117647058823533</v>
      </c>
    </row>
    <row r="119" spans="1:92" s="11" customFormat="1" ht="25.05" customHeight="1" thickBot="1">
      <c r="A119" s="162"/>
      <c r="B119" s="93" t="s">
        <v>25</v>
      </c>
      <c r="C119" s="149"/>
      <c r="D119" s="149"/>
      <c r="E119" s="149"/>
      <c r="F119" s="155"/>
      <c r="G119" s="149"/>
      <c r="H119" s="149"/>
      <c r="I119" s="149"/>
      <c r="J119" s="149"/>
      <c r="K119" s="44"/>
      <c r="L119" s="150"/>
      <c r="M119" s="44"/>
      <c r="N119" s="149"/>
      <c r="O119" s="44"/>
      <c r="P119" s="44"/>
      <c r="Q119" s="44"/>
      <c r="R119" s="44"/>
      <c r="S119" s="44"/>
      <c r="T119" s="44"/>
      <c r="U119" s="44"/>
      <c r="V119" s="155"/>
      <c r="W119" s="166" t="s">
        <v>153</v>
      </c>
      <c r="X119" s="150"/>
      <c r="Y119" s="152"/>
      <c r="Z119" s="44"/>
      <c r="AA119" s="44"/>
      <c r="AB119" s="44"/>
      <c r="AC119" s="153"/>
      <c r="AD119" s="154"/>
      <c r="AE119" s="146"/>
      <c r="AF119" s="154"/>
      <c r="AG119" s="146"/>
      <c r="AH119" s="154"/>
      <c r="AI119" s="104"/>
      <c r="AJ119" s="150"/>
      <c r="AK119" s="153"/>
      <c r="AL119" s="150" t="s">
        <v>83</v>
      </c>
      <c r="AM119" s="152"/>
      <c r="AN119" s="150"/>
      <c r="AO119" s="153"/>
      <c r="AP119" s="153"/>
      <c r="AQ119" s="153"/>
      <c r="AR119" s="153"/>
      <c r="AS119" s="155"/>
      <c r="AT119" s="153"/>
      <c r="AU119" s="153"/>
      <c r="AV119" s="153"/>
      <c r="AW119" s="153"/>
      <c r="AX119" s="153"/>
      <c r="AY119" s="152"/>
      <c r="AZ119" s="152"/>
      <c r="BA119" s="152"/>
      <c r="BB119" s="152"/>
      <c r="BC119" s="152"/>
      <c r="BD119" s="152"/>
      <c r="BE119" s="152"/>
      <c r="BF119" s="153"/>
      <c r="BG119" s="153"/>
      <c r="BH119" s="156"/>
      <c r="BI119" s="156"/>
      <c r="BJ119" s="156"/>
      <c r="BK119" s="156"/>
      <c r="BL119" s="156"/>
      <c r="BM119" s="106"/>
      <c r="BN119" s="153"/>
      <c r="BO119" s="152" t="s">
        <v>83</v>
      </c>
      <c r="BP119" s="152"/>
      <c r="BQ119" s="152"/>
      <c r="BR119" s="152"/>
      <c r="BS119" s="152"/>
      <c r="BT119" s="152"/>
      <c r="BU119" s="157" t="s">
        <v>90</v>
      </c>
      <c r="BV119" s="152"/>
      <c r="BW119" s="152"/>
      <c r="BX119" s="152"/>
      <c r="BY119" s="161"/>
      <c r="BZ119" s="152"/>
      <c r="CA119" s="152"/>
      <c r="CB119" s="152"/>
      <c r="CC119" s="152"/>
      <c r="CD119" s="152"/>
      <c r="CE119" s="152"/>
      <c r="CF119" s="152"/>
      <c r="CG119" s="152"/>
      <c r="CH119" s="152"/>
      <c r="CI119" s="152"/>
      <c r="CJ119" s="152"/>
      <c r="CK119" s="152"/>
      <c r="CL119" s="152">
        <v>3</v>
      </c>
      <c r="CM119" s="152">
        <v>68</v>
      </c>
      <c r="CN119" s="108">
        <f>CL119/CM119*100</f>
        <v>4.4117647058823533</v>
      </c>
    </row>
    <row r="120" spans="1:92" s="11" customFormat="1" ht="25.05" customHeight="1" thickBot="1">
      <c r="A120" s="162"/>
      <c r="B120" s="93" t="s">
        <v>26</v>
      </c>
      <c r="C120" s="149"/>
      <c r="D120" s="149"/>
      <c r="E120" s="149"/>
      <c r="F120" s="155"/>
      <c r="G120" s="149"/>
      <c r="H120" s="149"/>
      <c r="I120" s="149"/>
      <c r="J120" s="149"/>
      <c r="K120" s="44"/>
      <c r="L120" s="150"/>
      <c r="M120" s="44"/>
      <c r="N120" s="149"/>
      <c r="O120" s="44"/>
      <c r="P120" s="44"/>
      <c r="Q120" s="44"/>
      <c r="R120" s="44"/>
      <c r="S120" s="44"/>
      <c r="T120" s="44"/>
      <c r="U120" s="44"/>
      <c r="V120" s="155"/>
      <c r="W120" s="44"/>
      <c r="X120" s="150"/>
      <c r="Y120" s="152"/>
      <c r="Z120" s="44"/>
      <c r="AA120" s="44"/>
      <c r="AB120" s="44"/>
      <c r="AC120" s="153"/>
      <c r="AD120" s="154"/>
      <c r="AE120" s="146"/>
      <c r="AF120" s="154"/>
      <c r="AG120" s="146"/>
      <c r="AH120" s="154"/>
      <c r="AI120" s="104"/>
      <c r="AJ120" s="150"/>
      <c r="AK120" s="153"/>
      <c r="AL120" s="150"/>
      <c r="AM120" s="152"/>
      <c r="AN120" s="150"/>
      <c r="AO120" s="153"/>
      <c r="AP120" s="153"/>
      <c r="AQ120" s="153"/>
      <c r="AR120" s="153"/>
      <c r="AS120" s="155"/>
      <c r="AT120" s="153"/>
      <c r="AU120" s="153" t="s">
        <v>106</v>
      </c>
      <c r="AV120" s="153"/>
      <c r="AW120" s="153"/>
      <c r="AX120" s="153"/>
      <c r="AY120" s="152"/>
      <c r="AZ120" s="152"/>
      <c r="BA120" s="152"/>
      <c r="BB120" s="152"/>
      <c r="BC120" s="152"/>
      <c r="BD120" s="152"/>
      <c r="BE120" s="152"/>
      <c r="BF120" s="153"/>
      <c r="BG120" s="153" t="s">
        <v>83</v>
      </c>
      <c r="BH120" s="156"/>
      <c r="BI120" s="156"/>
      <c r="BJ120" s="156"/>
      <c r="BK120" s="156"/>
      <c r="BL120" s="156"/>
      <c r="BM120" s="106"/>
      <c r="BN120" s="153"/>
      <c r="BO120" s="152"/>
      <c r="BP120" s="152"/>
      <c r="BQ120" s="152"/>
      <c r="BR120" s="152"/>
      <c r="BS120" s="152"/>
      <c r="BT120" s="152"/>
      <c r="BU120" s="157"/>
      <c r="BV120" s="152"/>
      <c r="BW120" s="152"/>
      <c r="BX120" s="152"/>
      <c r="BY120" s="161" t="s">
        <v>106</v>
      </c>
      <c r="BZ120" s="152"/>
      <c r="CA120" s="152"/>
      <c r="CB120" s="152"/>
      <c r="CC120" s="152"/>
      <c r="CD120" s="152" t="s">
        <v>83</v>
      </c>
      <c r="CE120" s="152"/>
      <c r="CF120" s="152"/>
      <c r="CG120" s="152"/>
      <c r="CH120" s="152"/>
      <c r="CI120" s="152"/>
      <c r="CJ120" s="152"/>
      <c r="CK120" s="152"/>
      <c r="CL120" s="152">
        <v>4</v>
      </c>
      <c r="CM120" s="152">
        <v>69</v>
      </c>
      <c r="CN120" s="108">
        <f t="shared" si="3"/>
        <v>5.7971014492753623</v>
      </c>
    </row>
    <row r="121" spans="1:92" s="11" customFormat="1" ht="25.05" customHeight="1" thickBot="1">
      <c r="A121" s="162"/>
      <c r="B121" s="93" t="s">
        <v>20</v>
      </c>
      <c r="C121" s="149"/>
      <c r="D121" s="149"/>
      <c r="E121" s="149"/>
      <c r="F121" s="155"/>
      <c r="G121" s="149"/>
      <c r="H121" s="149"/>
      <c r="I121" s="149"/>
      <c r="J121" s="149"/>
      <c r="K121" s="44"/>
      <c r="L121" s="150"/>
      <c r="M121" s="44"/>
      <c r="N121" s="149"/>
      <c r="O121" s="44"/>
      <c r="P121" s="44"/>
      <c r="Q121" s="44"/>
      <c r="R121" s="44"/>
      <c r="S121" s="44"/>
      <c r="T121" s="44"/>
      <c r="U121" s="44"/>
      <c r="V121" s="155"/>
      <c r="W121" s="44"/>
      <c r="X121" s="150" t="s">
        <v>90</v>
      </c>
      <c r="Y121" s="152"/>
      <c r="Z121" s="44"/>
      <c r="AA121" s="44"/>
      <c r="AB121" s="44"/>
      <c r="AC121" s="153"/>
      <c r="AD121" s="154"/>
      <c r="AE121" s="146"/>
      <c r="AF121" s="154"/>
      <c r="AG121" s="146"/>
      <c r="AH121" s="154"/>
      <c r="AI121" s="104"/>
      <c r="AJ121" s="150"/>
      <c r="AK121" s="153"/>
      <c r="AL121" s="150"/>
      <c r="AM121" s="152"/>
      <c r="AN121" s="150"/>
      <c r="AO121" s="153"/>
      <c r="AP121" s="153"/>
      <c r="AQ121" s="153"/>
      <c r="AR121" s="153"/>
      <c r="AS121" s="155"/>
      <c r="AT121" s="153" t="s">
        <v>90</v>
      </c>
      <c r="AU121" s="153"/>
      <c r="AV121" s="153"/>
      <c r="AW121" s="153"/>
      <c r="AX121" s="153"/>
      <c r="AY121" s="152"/>
      <c r="AZ121" s="152"/>
      <c r="BA121" s="152"/>
      <c r="BB121" s="152"/>
      <c r="BC121" s="152"/>
      <c r="BD121" s="152" t="s">
        <v>90</v>
      </c>
      <c r="BE121" s="152"/>
      <c r="BF121" s="153"/>
      <c r="BG121" s="153"/>
      <c r="BH121" s="156"/>
      <c r="BI121" s="156"/>
      <c r="BJ121" s="156"/>
      <c r="BK121" s="156"/>
      <c r="BL121" s="156"/>
      <c r="BM121" s="106"/>
      <c r="BN121" s="153"/>
      <c r="BO121" s="152"/>
      <c r="BP121" s="152"/>
      <c r="BQ121" s="152"/>
      <c r="BR121" s="152"/>
      <c r="BS121" s="152"/>
      <c r="BT121" s="152"/>
      <c r="BU121" s="157"/>
      <c r="BV121" s="152"/>
      <c r="BW121" s="152"/>
      <c r="BX121" s="152"/>
      <c r="BY121" s="161"/>
      <c r="BZ121" s="152"/>
      <c r="CA121" s="152"/>
      <c r="CB121" s="152"/>
      <c r="CC121" s="152"/>
      <c r="CD121" s="152"/>
      <c r="CE121" s="152"/>
      <c r="CF121" s="152"/>
      <c r="CG121" s="152"/>
      <c r="CH121" s="152" t="s">
        <v>106</v>
      </c>
      <c r="CI121" s="152"/>
      <c r="CJ121" s="152"/>
      <c r="CK121" s="152"/>
      <c r="CL121" s="152">
        <v>5</v>
      </c>
      <c r="CM121" s="152">
        <v>102</v>
      </c>
      <c r="CN121" s="108">
        <f t="shared" si="3"/>
        <v>4.9019607843137258</v>
      </c>
    </row>
    <row r="122" spans="1:92" s="11" customFormat="1" ht="25.05" customHeight="1" thickBot="1">
      <c r="A122" s="162"/>
      <c r="B122" s="93" t="s">
        <v>116</v>
      </c>
      <c r="C122" s="149"/>
      <c r="D122" s="149"/>
      <c r="E122" s="149"/>
      <c r="F122" s="155"/>
      <c r="G122" s="149"/>
      <c r="H122" s="149"/>
      <c r="I122" s="149"/>
      <c r="J122" s="149"/>
      <c r="K122" s="44"/>
      <c r="L122" s="150"/>
      <c r="M122" s="44"/>
      <c r="N122" s="149"/>
      <c r="O122" s="44"/>
      <c r="P122" s="44"/>
      <c r="Q122" s="44"/>
      <c r="R122" s="44"/>
      <c r="S122" s="44"/>
      <c r="T122" s="44"/>
      <c r="U122" s="44"/>
      <c r="V122" s="155"/>
      <c r="W122" s="44"/>
      <c r="X122" s="150"/>
      <c r="Y122" s="152"/>
      <c r="Z122" s="44"/>
      <c r="AA122" s="44"/>
      <c r="AB122" s="44" t="s">
        <v>81</v>
      </c>
      <c r="AC122" s="153"/>
      <c r="AD122" s="154"/>
      <c r="AE122" s="146"/>
      <c r="AF122" s="154"/>
      <c r="AG122" s="146"/>
      <c r="AH122" s="154"/>
      <c r="AI122" s="104"/>
      <c r="AJ122" s="150"/>
      <c r="AK122" s="153"/>
      <c r="AL122" s="150"/>
      <c r="AM122" s="152"/>
      <c r="AN122" s="150"/>
      <c r="AO122" s="153"/>
      <c r="AP122" s="153"/>
      <c r="AQ122" s="153"/>
      <c r="AR122" s="153"/>
      <c r="AS122" s="155"/>
      <c r="AT122" s="153"/>
      <c r="AU122" s="153"/>
      <c r="AV122" s="153"/>
      <c r="AW122" s="153"/>
      <c r="AX122" s="153"/>
      <c r="AY122" s="152"/>
      <c r="AZ122" s="152"/>
      <c r="BA122" s="152"/>
      <c r="BB122" s="152"/>
      <c r="BC122" s="152"/>
      <c r="BD122" s="152"/>
      <c r="BE122" s="152"/>
      <c r="BF122" s="153"/>
      <c r="BG122" s="153"/>
      <c r="BH122" s="156"/>
      <c r="BI122" s="156"/>
      <c r="BJ122" s="156"/>
      <c r="BK122" s="156"/>
      <c r="BL122" s="156"/>
      <c r="BM122" s="106"/>
      <c r="BN122" s="153"/>
      <c r="BO122" s="152"/>
      <c r="BP122" s="152"/>
      <c r="BQ122" s="152"/>
      <c r="BR122" s="152"/>
      <c r="BS122" s="152"/>
      <c r="BT122" s="152"/>
      <c r="BU122" s="157"/>
      <c r="BV122" s="152"/>
      <c r="BW122" s="152"/>
      <c r="BX122" s="152"/>
      <c r="BY122" s="161"/>
      <c r="BZ122" s="152"/>
      <c r="CA122" s="152"/>
      <c r="CB122" s="152"/>
      <c r="CC122" s="152"/>
      <c r="CD122" s="152"/>
      <c r="CE122" s="152"/>
      <c r="CF122" s="152"/>
      <c r="CG122" s="152" t="s">
        <v>106</v>
      </c>
      <c r="CH122" s="152"/>
      <c r="CI122" s="152"/>
      <c r="CJ122" s="152"/>
      <c r="CK122" s="152"/>
      <c r="CL122" s="152">
        <v>2</v>
      </c>
      <c r="CM122" s="152">
        <v>34</v>
      </c>
      <c r="CN122" s="108">
        <f t="shared" si="3"/>
        <v>5.8823529411764701</v>
      </c>
    </row>
    <row r="123" spans="1:92" s="11" customFormat="1" ht="25.05" customHeight="1" thickBot="1">
      <c r="A123" s="162"/>
      <c r="B123" s="93" t="s">
        <v>146</v>
      </c>
      <c r="C123" s="149"/>
      <c r="D123" s="149"/>
      <c r="E123" s="149"/>
      <c r="F123" s="155"/>
      <c r="G123" s="149"/>
      <c r="H123" s="149"/>
      <c r="I123" s="149"/>
      <c r="J123" s="149"/>
      <c r="K123" s="44"/>
      <c r="L123" s="150" t="s">
        <v>151</v>
      </c>
      <c r="M123" s="44"/>
      <c r="N123" s="149"/>
      <c r="O123" s="44"/>
      <c r="P123" s="44"/>
      <c r="Q123" s="44"/>
      <c r="R123" s="44"/>
      <c r="S123" s="44"/>
      <c r="T123" s="44"/>
      <c r="U123" s="44"/>
      <c r="V123" s="155"/>
      <c r="W123" s="44"/>
      <c r="X123" s="150"/>
      <c r="Y123" s="152"/>
      <c r="Z123" s="44"/>
      <c r="AA123" s="44"/>
      <c r="AB123" s="44"/>
      <c r="AC123" s="153"/>
      <c r="AD123" s="154"/>
      <c r="AE123" s="146"/>
      <c r="AF123" s="154"/>
      <c r="AG123" s="146"/>
      <c r="AH123" s="154"/>
      <c r="AI123" s="104"/>
      <c r="AJ123" s="150"/>
      <c r="AK123" s="153"/>
      <c r="AL123" s="150"/>
      <c r="AM123" s="152"/>
      <c r="AN123" s="150"/>
      <c r="AO123" s="153"/>
      <c r="AP123" s="153"/>
      <c r="AQ123" s="153"/>
      <c r="AR123" s="153"/>
      <c r="AS123" s="155"/>
      <c r="AT123" s="153"/>
      <c r="AU123" s="153"/>
      <c r="AV123" s="153"/>
      <c r="AW123" s="153"/>
      <c r="AX123" s="153"/>
      <c r="AY123" s="152"/>
      <c r="AZ123" s="152"/>
      <c r="BA123" s="152"/>
      <c r="BB123" s="152"/>
      <c r="BC123" s="152"/>
      <c r="BD123" s="152"/>
      <c r="BE123" s="152"/>
      <c r="BF123" s="153"/>
      <c r="BG123" s="153"/>
      <c r="BH123" s="156"/>
      <c r="BI123" s="156"/>
      <c r="BJ123" s="156"/>
      <c r="BK123" s="156"/>
      <c r="BL123" s="156"/>
      <c r="BM123" s="106"/>
      <c r="BN123" s="153"/>
      <c r="BO123" s="152"/>
      <c r="BP123" s="152"/>
      <c r="BQ123" s="152"/>
      <c r="BR123" s="152"/>
      <c r="BS123" s="152"/>
      <c r="BT123" s="152"/>
      <c r="BU123" s="157"/>
      <c r="BV123" s="152" t="s">
        <v>83</v>
      </c>
      <c r="BW123" s="152"/>
      <c r="BX123" s="152"/>
      <c r="BY123" s="161"/>
      <c r="BZ123" s="152"/>
      <c r="CA123" s="152"/>
      <c r="CB123" s="152"/>
      <c r="CC123" s="152"/>
      <c r="CD123" s="152"/>
      <c r="CE123" s="152"/>
      <c r="CF123" s="152"/>
      <c r="CG123" s="152"/>
      <c r="CH123" s="152"/>
      <c r="CI123" s="152"/>
      <c r="CJ123" s="152"/>
      <c r="CK123" s="152"/>
      <c r="CL123" s="152">
        <v>2</v>
      </c>
      <c r="CM123" s="152">
        <v>34</v>
      </c>
      <c r="CN123" s="108">
        <f t="shared" si="3"/>
        <v>5.8823529411764701</v>
      </c>
    </row>
    <row r="124" spans="1:92" s="11" customFormat="1" ht="25.05" customHeight="1" thickBot="1">
      <c r="A124" s="162"/>
      <c r="B124" s="163" t="s">
        <v>139</v>
      </c>
      <c r="C124" s="149"/>
      <c r="D124" s="149"/>
      <c r="E124" s="149"/>
      <c r="F124" s="155"/>
      <c r="G124" s="149"/>
      <c r="H124" s="149"/>
      <c r="I124" s="149"/>
      <c r="J124" s="149"/>
      <c r="K124" s="44"/>
      <c r="L124" s="150"/>
      <c r="M124" s="44"/>
      <c r="N124" s="149" t="s">
        <v>151</v>
      </c>
      <c r="O124" s="44"/>
      <c r="P124" s="44"/>
      <c r="Q124" s="44"/>
      <c r="R124" s="44"/>
      <c r="S124" s="44"/>
      <c r="T124" s="44"/>
      <c r="U124" s="44"/>
      <c r="V124" s="155"/>
      <c r="W124" s="44"/>
      <c r="X124" s="150"/>
      <c r="Y124" s="152"/>
      <c r="Z124" s="44"/>
      <c r="AA124" s="44"/>
      <c r="AB124" s="44"/>
      <c r="AC124" s="153"/>
      <c r="AD124" s="154"/>
      <c r="AE124" s="146"/>
      <c r="AF124" s="154"/>
      <c r="AG124" s="146"/>
      <c r="AH124" s="154"/>
      <c r="AI124" s="104"/>
      <c r="AJ124" s="150"/>
      <c r="AK124" s="153"/>
      <c r="AL124" s="150"/>
      <c r="AM124" s="152"/>
      <c r="AN124" s="150"/>
      <c r="AO124" s="153"/>
      <c r="AP124" s="153"/>
      <c r="AQ124" s="153"/>
      <c r="AR124" s="153"/>
      <c r="AS124" s="155"/>
      <c r="AT124" s="153"/>
      <c r="AU124" s="153"/>
      <c r="AV124" s="153"/>
      <c r="AW124" s="153"/>
      <c r="AX124" s="153"/>
      <c r="AY124" s="152" t="s">
        <v>83</v>
      </c>
      <c r="AZ124" s="152"/>
      <c r="BA124" s="152"/>
      <c r="BB124" s="152"/>
      <c r="BC124" s="152"/>
      <c r="BD124" s="152"/>
      <c r="BE124" s="152"/>
      <c r="BF124" s="153"/>
      <c r="BG124" s="153"/>
      <c r="BH124" s="156"/>
      <c r="BI124" s="156"/>
      <c r="BJ124" s="156"/>
      <c r="BK124" s="156"/>
      <c r="BL124" s="156"/>
      <c r="BM124" s="106"/>
      <c r="BN124" s="153" t="s">
        <v>90</v>
      </c>
      <c r="BO124" s="152"/>
      <c r="BP124" s="152"/>
      <c r="BQ124" s="152"/>
      <c r="BR124" s="152"/>
      <c r="BS124" s="152"/>
      <c r="BT124" s="152"/>
      <c r="BU124" s="157"/>
      <c r="BV124" s="152"/>
      <c r="BW124" s="152"/>
      <c r="BX124" s="152"/>
      <c r="BY124" s="161"/>
      <c r="BZ124" s="152"/>
      <c r="CA124" s="152"/>
      <c r="CB124" s="152"/>
      <c r="CC124" s="152" t="s">
        <v>90</v>
      </c>
      <c r="CD124" s="152"/>
      <c r="CE124" s="152"/>
      <c r="CF124" s="152"/>
      <c r="CG124" s="152"/>
      <c r="CH124" s="152"/>
      <c r="CI124" s="152"/>
      <c r="CJ124" s="152"/>
      <c r="CK124" s="152"/>
      <c r="CL124" s="152">
        <v>4</v>
      </c>
      <c r="CM124" s="152">
        <v>102</v>
      </c>
      <c r="CN124" s="108">
        <f t="shared" si="3"/>
        <v>3.9215686274509802</v>
      </c>
    </row>
    <row r="125" spans="1:92" s="11" customFormat="1" ht="25.05" customHeight="1" thickBot="1">
      <c r="A125" s="162"/>
      <c r="B125" s="93" t="s">
        <v>125</v>
      </c>
      <c r="C125" s="149"/>
      <c r="D125" s="149"/>
      <c r="E125" s="149"/>
      <c r="F125" s="155"/>
      <c r="G125" s="149"/>
      <c r="H125" s="149"/>
      <c r="I125" s="149"/>
      <c r="J125" s="149"/>
      <c r="K125" s="44"/>
      <c r="L125" s="150"/>
      <c r="M125" s="44" t="s">
        <v>81</v>
      </c>
      <c r="N125" s="149"/>
      <c r="O125" s="44"/>
      <c r="P125" s="44"/>
      <c r="Q125" s="44"/>
      <c r="R125" s="44"/>
      <c r="S125" s="44"/>
      <c r="T125" s="44"/>
      <c r="U125" s="44"/>
      <c r="V125" s="155"/>
      <c r="W125" s="44"/>
      <c r="X125" s="150"/>
      <c r="Y125" s="152"/>
      <c r="Z125" s="44"/>
      <c r="AA125" s="44"/>
      <c r="AB125" s="44"/>
      <c r="AC125" s="153"/>
      <c r="AD125" s="154"/>
      <c r="AE125" s="146"/>
      <c r="AF125" s="154"/>
      <c r="AG125" s="146"/>
      <c r="AH125" s="154"/>
      <c r="AI125" s="104"/>
      <c r="AJ125" s="150"/>
      <c r="AK125" s="153"/>
      <c r="AL125" s="150"/>
      <c r="AM125" s="152"/>
      <c r="AN125" s="150"/>
      <c r="AO125" s="153"/>
      <c r="AP125" s="153"/>
      <c r="AQ125" s="153"/>
      <c r="AR125" s="153"/>
      <c r="AS125" s="155"/>
      <c r="AT125" s="153"/>
      <c r="AU125" s="153"/>
      <c r="AV125" s="153"/>
      <c r="AW125" s="153"/>
      <c r="AX125" s="153"/>
      <c r="AY125" s="152"/>
      <c r="AZ125" s="152"/>
      <c r="BA125" s="152"/>
      <c r="BB125" s="152"/>
      <c r="BC125" s="152"/>
      <c r="BD125" s="152"/>
      <c r="BE125" s="152"/>
      <c r="BF125" s="153"/>
      <c r="BG125" s="153"/>
      <c r="BH125" s="156"/>
      <c r="BI125" s="156"/>
      <c r="BJ125" s="156"/>
      <c r="BK125" s="156"/>
      <c r="BL125" s="156"/>
      <c r="BM125" s="106"/>
      <c r="BN125" s="153"/>
      <c r="BO125" s="152"/>
      <c r="BP125" s="152"/>
      <c r="BQ125" s="152"/>
      <c r="BR125" s="152"/>
      <c r="BS125" s="152"/>
      <c r="BT125" s="152"/>
      <c r="BU125" s="157"/>
      <c r="BV125" s="152"/>
      <c r="BW125" s="152"/>
      <c r="BX125" s="152"/>
      <c r="BY125" s="161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 t="s">
        <v>160</v>
      </c>
      <c r="CK125" s="152"/>
      <c r="CL125" s="152">
        <v>2</v>
      </c>
      <c r="CM125" s="152">
        <v>34</v>
      </c>
      <c r="CN125" s="108">
        <f>CL125/CM125*100</f>
        <v>5.8823529411764701</v>
      </c>
    </row>
    <row r="126" spans="1:92" s="11" customFormat="1" ht="25.05" customHeight="1" thickBot="1">
      <c r="A126" s="204" t="s">
        <v>148</v>
      </c>
      <c r="B126" s="205" t="s">
        <v>15</v>
      </c>
      <c r="C126" s="206"/>
      <c r="D126" s="206"/>
      <c r="E126" s="206"/>
      <c r="F126" s="207"/>
      <c r="G126" s="206"/>
      <c r="H126" s="206"/>
      <c r="I126" s="206"/>
      <c r="J126" s="206"/>
      <c r="K126" s="207"/>
      <c r="L126" s="206"/>
      <c r="M126" s="207"/>
      <c r="N126" s="206"/>
      <c r="O126" s="207"/>
      <c r="P126" s="207"/>
      <c r="Q126" s="207"/>
      <c r="R126" s="207"/>
      <c r="S126" s="207" t="s">
        <v>85</v>
      </c>
      <c r="T126" s="207"/>
      <c r="U126" s="207"/>
      <c r="V126" s="207"/>
      <c r="W126" s="207"/>
      <c r="X126" s="206"/>
      <c r="Y126" s="208" t="s">
        <v>157</v>
      </c>
      <c r="Z126" s="207"/>
      <c r="AA126" s="207" t="s">
        <v>88</v>
      </c>
      <c r="AB126" s="207"/>
      <c r="AC126" s="208"/>
      <c r="AD126" s="209"/>
      <c r="AE126" s="210"/>
      <c r="AF126" s="209"/>
      <c r="AG126" s="210"/>
      <c r="AH126" s="209"/>
      <c r="AI126" s="114"/>
      <c r="AJ126" s="206"/>
      <c r="AK126" s="208"/>
      <c r="AL126" s="206"/>
      <c r="AM126" s="208"/>
      <c r="AN126" s="206"/>
      <c r="AO126" s="208"/>
      <c r="AP126" s="208"/>
      <c r="AQ126" s="208"/>
      <c r="AR126" s="208"/>
      <c r="AS126" s="207"/>
      <c r="AT126" s="208" t="s">
        <v>87</v>
      </c>
      <c r="AU126" s="208"/>
      <c r="AV126" s="208"/>
      <c r="AW126" s="208"/>
      <c r="AX126" s="208" t="s">
        <v>88</v>
      </c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  <c r="BI126" s="208"/>
      <c r="BJ126" s="208"/>
      <c r="BK126" s="208"/>
      <c r="BL126" s="208"/>
      <c r="BM126" s="114"/>
      <c r="BN126" s="208"/>
      <c r="BO126" s="208"/>
      <c r="BP126" s="208"/>
      <c r="BQ126" s="208"/>
      <c r="BR126" s="208" t="s">
        <v>87</v>
      </c>
      <c r="BS126" s="208"/>
      <c r="BT126" s="208"/>
      <c r="BU126" s="211"/>
      <c r="BV126" s="208"/>
      <c r="BW126" s="208"/>
      <c r="BX126" s="208"/>
      <c r="BY126" s="206"/>
      <c r="BZ126" s="208"/>
      <c r="CA126" s="208"/>
      <c r="CB126" s="208"/>
      <c r="CC126" s="208"/>
      <c r="CD126" s="208"/>
      <c r="CE126" s="208"/>
      <c r="CF126" s="208"/>
      <c r="CG126" s="208"/>
      <c r="CH126" s="208"/>
      <c r="CI126" s="208"/>
      <c r="CJ126" s="208"/>
      <c r="CK126" s="208"/>
      <c r="CL126" s="208">
        <v>6</v>
      </c>
      <c r="CM126" s="208">
        <v>102</v>
      </c>
      <c r="CN126" s="108">
        <f t="shared" ref="CN126:CN141" si="4">CL126/CM126*100</f>
        <v>5.8823529411764701</v>
      </c>
    </row>
    <row r="127" spans="1:92" s="11" customFormat="1" ht="25.05" customHeight="1" thickBot="1">
      <c r="A127" s="162"/>
      <c r="B127" s="93" t="s">
        <v>52</v>
      </c>
      <c r="C127" s="149"/>
      <c r="D127" s="149"/>
      <c r="E127" s="149"/>
      <c r="F127" s="155"/>
      <c r="G127" s="149"/>
      <c r="H127" s="149"/>
      <c r="I127" s="149"/>
      <c r="J127" s="149"/>
      <c r="K127" s="44"/>
      <c r="L127" s="150"/>
      <c r="M127" s="44"/>
      <c r="N127" s="149"/>
      <c r="O127" s="44"/>
      <c r="P127" s="44"/>
      <c r="Q127" s="44"/>
      <c r="R127" s="44" t="s">
        <v>87</v>
      </c>
      <c r="S127" s="44"/>
      <c r="T127" s="44"/>
      <c r="U127" s="44"/>
      <c r="V127" s="155"/>
      <c r="W127" s="44"/>
      <c r="X127" s="150"/>
      <c r="Y127" s="152"/>
      <c r="Z127" s="44"/>
      <c r="AA127" s="44"/>
      <c r="AB127" s="44"/>
      <c r="AC127" s="153"/>
      <c r="AD127" s="154"/>
      <c r="AE127" s="146"/>
      <c r="AF127" s="154"/>
      <c r="AG127" s="146"/>
      <c r="AH127" s="154"/>
      <c r="AI127" s="104"/>
      <c r="AJ127" s="150"/>
      <c r="AK127" s="153"/>
      <c r="AL127" s="150"/>
      <c r="AM127" s="152"/>
      <c r="AN127" s="150"/>
      <c r="AO127" s="153"/>
      <c r="AP127" s="153"/>
      <c r="AQ127" s="153"/>
      <c r="AR127" s="153"/>
      <c r="AS127" s="155"/>
      <c r="AT127" s="153"/>
      <c r="AU127" s="153" t="s">
        <v>90</v>
      </c>
      <c r="AV127" s="153"/>
      <c r="AW127" s="153"/>
      <c r="AX127" s="153"/>
      <c r="AY127" s="152"/>
      <c r="AZ127" s="152"/>
      <c r="BA127" s="152"/>
      <c r="BB127" s="152"/>
      <c r="BC127" s="152"/>
      <c r="BD127" s="152" t="s">
        <v>87</v>
      </c>
      <c r="BE127" s="152"/>
      <c r="BF127" s="153"/>
      <c r="BG127" s="153"/>
      <c r="BH127" s="156"/>
      <c r="BI127" s="156"/>
      <c r="BJ127" s="156"/>
      <c r="BK127" s="156"/>
      <c r="BL127" s="156"/>
      <c r="BM127" s="106"/>
      <c r="BN127" s="153"/>
      <c r="BO127" s="152"/>
      <c r="BP127" s="152"/>
      <c r="BQ127" s="152"/>
      <c r="BR127" s="152"/>
      <c r="BS127" s="152"/>
      <c r="BT127" s="152"/>
      <c r="BU127" s="157"/>
      <c r="BV127" s="152"/>
      <c r="BW127" s="152"/>
      <c r="BX127" s="152"/>
      <c r="BY127" s="161"/>
      <c r="BZ127" s="152"/>
      <c r="CA127" s="152" t="s">
        <v>87</v>
      </c>
      <c r="CB127" s="152"/>
      <c r="CC127" s="152"/>
      <c r="CD127" s="152"/>
      <c r="CE127" s="152"/>
      <c r="CF127" s="152"/>
      <c r="CG127" s="152"/>
      <c r="CH127" s="152"/>
      <c r="CI127" s="152"/>
      <c r="CJ127" s="152"/>
      <c r="CK127" s="152"/>
      <c r="CL127" s="152">
        <v>4</v>
      </c>
      <c r="CM127" s="152">
        <v>102</v>
      </c>
      <c r="CN127" s="108">
        <f t="shared" si="4"/>
        <v>3.9215686274509802</v>
      </c>
    </row>
    <row r="128" spans="1:92" s="11" customFormat="1" ht="25.05" customHeight="1" thickBot="1">
      <c r="A128" s="162"/>
      <c r="B128" s="93" t="s">
        <v>113</v>
      </c>
      <c r="C128" s="149"/>
      <c r="D128" s="149"/>
      <c r="E128" s="149"/>
      <c r="F128" s="155"/>
      <c r="G128" s="149"/>
      <c r="H128" s="149"/>
      <c r="I128" s="149"/>
      <c r="J128" s="149"/>
      <c r="K128" s="44"/>
      <c r="L128" s="150"/>
      <c r="M128" s="44"/>
      <c r="N128" s="149"/>
      <c r="O128" s="44"/>
      <c r="P128" s="44"/>
      <c r="Q128" s="44"/>
      <c r="R128" s="44"/>
      <c r="S128" s="44"/>
      <c r="T128" s="44"/>
      <c r="U128" s="44"/>
      <c r="V128" s="155"/>
      <c r="W128" s="44"/>
      <c r="X128" s="150"/>
      <c r="Y128" s="152"/>
      <c r="Z128" s="44"/>
      <c r="AA128" s="44"/>
      <c r="AB128" s="44"/>
      <c r="AC128" s="153"/>
      <c r="AD128" s="154"/>
      <c r="AE128" s="146"/>
      <c r="AF128" s="154"/>
      <c r="AG128" s="146"/>
      <c r="AH128" s="154"/>
      <c r="AI128" s="104"/>
      <c r="AJ128" s="150"/>
      <c r="AK128" s="153"/>
      <c r="AL128" s="150"/>
      <c r="AM128" s="152" t="s">
        <v>90</v>
      </c>
      <c r="AN128" s="150"/>
      <c r="AO128" s="153"/>
      <c r="AP128" s="153"/>
      <c r="AQ128" s="153"/>
      <c r="AR128" s="153"/>
      <c r="AS128" s="155"/>
      <c r="AT128" s="153"/>
      <c r="AU128" s="153"/>
      <c r="AV128" s="153"/>
      <c r="AW128" s="153"/>
      <c r="AX128" s="153"/>
      <c r="AY128" s="152"/>
      <c r="AZ128" s="152"/>
      <c r="BA128" s="152"/>
      <c r="BB128" s="152"/>
      <c r="BC128" s="152"/>
      <c r="BD128" s="152"/>
      <c r="BE128" s="152"/>
      <c r="BF128" s="153"/>
      <c r="BG128" s="153"/>
      <c r="BH128" s="156"/>
      <c r="BI128" s="156"/>
      <c r="BJ128" s="156"/>
      <c r="BK128" s="156"/>
      <c r="BL128" s="156"/>
      <c r="BM128" s="106"/>
      <c r="BN128" s="153"/>
      <c r="BO128" s="152"/>
      <c r="BP128" s="152"/>
      <c r="BQ128" s="152"/>
      <c r="BR128" s="152"/>
      <c r="BS128" s="152"/>
      <c r="BT128" s="152"/>
      <c r="BU128" s="157"/>
      <c r="BV128" s="152"/>
      <c r="BW128" s="152"/>
      <c r="BX128" s="152"/>
      <c r="BY128" s="161"/>
      <c r="BZ128" s="152"/>
      <c r="CA128" s="152"/>
      <c r="CB128" s="152"/>
      <c r="CC128" s="152"/>
      <c r="CD128" s="152"/>
      <c r="CE128" s="152"/>
      <c r="CF128" s="152"/>
      <c r="CG128" s="152"/>
      <c r="CH128" s="152"/>
      <c r="CI128" s="152"/>
      <c r="CJ128" s="152"/>
      <c r="CK128" s="152"/>
      <c r="CL128" s="152">
        <v>1</v>
      </c>
      <c r="CM128" s="152">
        <v>17</v>
      </c>
      <c r="CN128" s="108">
        <f t="shared" si="4"/>
        <v>5.8823529411764701</v>
      </c>
    </row>
    <row r="129" spans="1:92" s="11" customFormat="1" ht="25.05" customHeight="1" thickBot="1">
      <c r="A129" s="162"/>
      <c r="B129" s="93" t="s">
        <v>114</v>
      </c>
      <c r="C129" s="149"/>
      <c r="D129" s="149"/>
      <c r="E129" s="149"/>
      <c r="F129" s="155"/>
      <c r="G129" s="149"/>
      <c r="H129" s="149"/>
      <c r="I129" s="149"/>
      <c r="J129" s="149"/>
      <c r="K129" s="44"/>
      <c r="L129" s="150"/>
      <c r="M129" s="44"/>
      <c r="N129" s="149"/>
      <c r="O129" s="44"/>
      <c r="P129" s="44"/>
      <c r="Q129" s="44"/>
      <c r="R129" s="44"/>
      <c r="S129" s="44"/>
      <c r="T129" s="44"/>
      <c r="U129" s="44"/>
      <c r="V129" s="155"/>
      <c r="W129" s="44"/>
      <c r="X129" s="150"/>
      <c r="Y129" s="152"/>
      <c r="Z129" s="44"/>
      <c r="AA129" s="44"/>
      <c r="AB129" s="44"/>
      <c r="AC129" s="153"/>
      <c r="AD129" s="154"/>
      <c r="AE129" s="146"/>
      <c r="AF129" s="154"/>
      <c r="AG129" s="146"/>
      <c r="AH129" s="154"/>
      <c r="AI129" s="104"/>
      <c r="AJ129" s="150"/>
      <c r="AK129" s="153"/>
      <c r="AL129" s="150"/>
      <c r="AM129" s="152"/>
      <c r="AN129" s="150"/>
      <c r="AO129" s="153"/>
      <c r="AP129" s="153" t="s">
        <v>158</v>
      </c>
      <c r="AQ129" s="153"/>
      <c r="AR129" s="153"/>
      <c r="AS129" s="155"/>
      <c r="AT129" s="153"/>
      <c r="AU129" s="153"/>
      <c r="AV129" s="153"/>
      <c r="AW129" s="153"/>
      <c r="AX129" s="153"/>
      <c r="AY129" s="152"/>
      <c r="AZ129" s="152"/>
      <c r="BA129" s="152"/>
      <c r="BB129" s="152"/>
      <c r="BC129" s="152"/>
      <c r="BD129" s="152"/>
      <c r="BE129" s="152"/>
      <c r="BF129" s="153"/>
      <c r="BG129" s="153"/>
      <c r="BH129" s="156"/>
      <c r="BI129" s="156"/>
      <c r="BJ129" s="156"/>
      <c r="BK129" s="156"/>
      <c r="BL129" s="156"/>
      <c r="BM129" s="106"/>
      <c r="BN129" s="153"/>
      <c r="BO129" s="152"/>
      <c r="BP129" s="152"/>
      <c r="BQ129" s="152"/>
      <c r="BR129" s="152"/>
      <c r="BS129" s="152"/>
      <c r="BT129" s="152"/>
      <c r="BU129" s="157"/>
      <c r="BV129" s="152"/>
      <c r="BW129" s="152"/>
      <c r="BX129" s="152"/>
      <c r="BY129" s="161"/>
      <c r="BZ129" s="152"/>
      <c r="CA129" s="152"/>
      <c r="CB129" s="152"/>
      <c r="CC129" s="152"/>
      <c r="CD129" s="152"/>
      <c r="CE129" s="152"/>
      <c r="CF129" s="152"/>
      <c r="CG129" s="152"/>
      <c r="CH129" s="152"/>
      <c r="CI129" s="152"/>
      <c r="CJ129" s="152"/>
      <c r="CK129" s="152"/>
      <c r="CL129" s="152">
        <v>1</v>
      </c>
      <c r="CM129" s="152">
        <v>34</v>
      </c>
      <c r="CN129" s="108">
        <f t="shared" si="4"/>
        <v>2.9411764705882351</v>
      </c>
    </row>
    <row r="130" spans="1:92" s="11" customFormat="1" ht="25.05" customHeight="1" thickBot="1">
      <c r="A130" s="162"/>
      <c r="B130" s="93" t="s">
        <v>143</v>
      </c>
      <c r="C130" s="149"/>
      <c r="D130" s="149"/>
      <c r="E130" s="149"/>
      <c r="F130" s="155"/>
      <c r="G130" s="149"/>
      <c r="H130" s="149"/>
      <c r="I130" s="149"/>
      <c r="J130" s="149"/>
      <c r="K130" s="44"/>
      <c r="L130" s="150"/>
      <c r="M130" s="44"/>
      <c r="N130" s="149"/>
      <c r="O130" s="44"/>
      <c r="P130" s="166" t="s">
        <v>85</v>
      </c>
      <c r="Q130" s="44"/>
      <c r="R130" s="44"/>
      <c r="S130" s="44"/>
      <c r="T130" s="44"/>
      <c r="U130" s="44"/>
      <c r="V130" s="155"/>
      <c r="W130" s="44"/>
      <c r="X130" s="150"/>
      <c r="Y130" s="152"/>
      <c r="Z130" s="44"/>
      <c r="AA130" s="44"/>
      <c r="AB130" s="44"/>
      <c r="AC130" s="153"/>
      <c r="AD130" s="154"/>
      <c r="AE130" s="146"/>
      <c r="AF130" s="154"/>
      <c r="AG130" s="146"/>
      <c r="AH130" s="154"/>
      <c r="AI130" s="104"/>
      <c r="AJ130" s="150"/>
      <c r="AK130" s="153" t="s">
        <v>83</v>
      </c>
      <c r="AL130" s="150"/>
      <c r="AM130" s="152"/>
      <c r="AN130" s="150"/>
      <c r="AO130" s="153"/>
      <c r="AP130" s="153"/>
      <c r="AQ130" s="153" t="s">
        <v>83</v>
      </c>
      <c r="AR130" s="153"/>
      <c r="AS130" s="155"/>
      <c r="AT130" s="153"/>
      <c r="AU130" s="153"/>
      <c r="AV130" s="153"/>
      <c r="AW130" s="153"/>
      <c r="AX130" s="153"/>
      <c r="AY130" s="152"/>
      <c r="AZ130" s="152"/>
      <c r="BA130" s="152"/>
      <c r="BB130" s="152"/>
      <c r="BC130" s="152"/>
      <c r="BD130" s="152"/>
      <c r="BE130" s="152" t="s">
        <v>83</v>
      </c>
      <c r="BF130" s="153"/>
      <c r="BG130" s="153"/>
      <c r="BH130" s="156"/>
      <c r="BI130" s="156"/>
      <c r="BJ130" s="156"/>
      <c r="BK130" s="156"/>
      <c r="BL130" s="156"/>
      <c r="BM130" s="106"/>
      <c r="BN130" s="153"/>
      <c r="BO130" s="152"/>
      <c r="BP130" s="152"/>
      <c r="BQ130" s="152"/>
      <c r="BR130" s="152"/>
      <c r="BS130" s="152"/>
      <c r="BT130" s="152"/>
      <c r="BU130" s="157"/>
      <c r="BV130" s="152"/>
      <c r="BW130" s="152"/>
      <c r="BX130" s="152"/>
      <c r="BY130" s="161"/>
      <c r="BZ130" s="152"/>
      <c r="CA130" s="152"/>
      <c r="CB130" s="152" t="s">
        <v>83</v>
      </c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>
        <v>3</v>
      </c>
      <c r="CM130" s="152">
        <v>102</v>
      </c>
      <c r="CN130" s="108">
        <f t="shared" si="4"/>
        <v>2.9411764705882351</v>
      </c>
    </row>
    <row r="131" spans="1:92" s="11" customFormat="1" ht="25.05" customHeight="1" thickBot="1">
      <c r="A131" s="162"/>
      <c r="B131" s="93" t="s">
        <v>144</v>
      </c>
      <c r="C131" s="149"/>
      <c r="D131" s="149"/>
      <c r="E131" s="149"/>
      <c r="F131" s="155"/>
      <c r="G131" s="149"/>
      <c r="H131" s="149"/>
      <c r="I131" s="149"/>
      <c r="J131" s="149"/>
      <c r="K131" s="44"/>
      <c r="L131" s="150"/>
      <c r="M131" s="44"/>
      <c r="N131" s="149"/>
      <c r="O131" s="44"/>
      <c r="P131" s="44"/>
      <c r="Q131" s="44"/>
      <c r="R131" s="44"/>
      <c r="S131" s="44"/>
      <c r="T131" s="44"/>
      <c r="U131" s="44"/>
      <c r="V131" s="155"/>
      <c r="W131" s="44"/>
      <c r="X131" s="150" t="s">
        <v>83</v>
      </c>
      <c r="Y131" s="152"/>
      <c r="Z131" s="44"/>
      <c r="AA131" s="44"/>
      <c r="AB131" s="44"/>
      <c r="AC131" s="153"/>
      <c r="AD131" s="154"/>
      <c r="AE131" s="146"/>
      <c r="AF131" s="154"/>
      <c r="AG131" s="146"/>
      <c r="AH131" s="154"/>
      <c r="AI131" s="104"/>
      <c r="AJ131" s="150"/>
      <c r="AK131" s="153"/>
      <c r="AL131" s="150"/>
      <c r="AM131" s="152"/>
      <c r="AN131" s="150"/>
      <c r="AO131" s="153"/>
      <c r="AP131" s="153"/>
      <c r="AQ131" s="153"/>
      <c r="AR131" s="153"/>
      <c r="AS131" s="155"/>
      <c r="AT131" s="153"/>
      <c r="AU131" s="153"/>
      <c r="AV131" s="153"/>
      <c r="AW131" s="153"/>
      <c r="AX131" s="153"/>
      <c r="AY131" s="152"/>
      <c r="AZ131" s="152"/>
      <c r="BA131" s="152"/>
      <c r="BB131" s="152"/>
      <c r="BC131" s="152"/>
      <c r="BD131" s="152"/>
      <c r="BE131" s="152"/>
      <c r="BF131" s="153"/>
      <c r="BG131" s="153"/>
      <c r="BH131" s="156"/>
      <c r="BI131" s="156"/>
      <c r="BJ131" s="156"/>
      <c r="BK131" s="156"/>
      <c r="BL131" s="156"/>
      <c r="BM131" s="106"/>
      <c r="BN131" s="153"/>
      <c r="BO131" s="152"/>
      <c r="BP131" s="152"/>
      <c r="BQ131" s="152"/>
      <c r="BR131" s="152"/>
      <c r="BS131" s="152"/>
      <c r="BT131" s="152"/>
      <c r="BU131" s="157"/>
      <c r="BV131" s="152"/>
      <c r="BW131" s="152"/>
      <c r="BX131" s="152"/>
      <c r="BY131" s="161"/>
      <c r="BZ131" s="152"/>
      <c r="CA131" s="152"/>
      <c r="CB131" s="152"/>
      <c r="CC131" s="152"/>
      <c r="CD131" s="152"/>
      <c r="CE131" s="152"/>
      <c r="CF131" s="152" t="s">
        <v>83</v>
      </c>
      <c r="CG131" s="152"/>
      <c r="CH131" s="152"/>
      <c r="CI131" s="152"/>
      <c r="CJ131" s="152"/>
      <c r="CK131" s="152"/>
      <c r="CL131" s="152">
        <v>2</v>
      </c>
      <c r="CM131" s="152">
        <v>68</v>
      </c>
      <c r="CN131" s="108">
        <f t="shared" si="4"/>
        <v>2.9411764705882351</v>
      </c>
    </row>
    <row r="132" spans="1:92" s="11" customFormat="1" ht="25.05" customHeight="1" thickBot="1">
      <c r="A132" s="162"/>
      <c r="B132" s="93" t="s">
        <v>22</v>
      </c>
      <c r="C132" s="149"/>
      <c r="D132" s="149"/>
      <c r="E132" s="149"/>
      <c r="F132" s="155"/>
      <c r="G132" s="149"/>
      <c r="H132" s="149"/>
      <c r="I132" s="149"/>
      <c r="J132" s="149"/>
      <c r="K132" s="44"/>
      <c r="L132" s="150"/>
      <c r="M132" s="44"/>
      <c r="N132" s="149"/>
      <c r="O132" s="44"/>
      <c r="P132" s="44"/>
      <c r="Q132" s="44"/>
      <c r="R132" s="44"/>
      <c r="S132" s="44"/>
      <c r="T132" s="44"/>
      <c r="U132" s="44"/>
      <c r="V132" s="155"/>
      <c r="W132" s="44"/>
      <c r="X132" s="150"/>
      <c r="Y132" s="152"/>
      <c r="Z132" s="44"/>
      <c r="AA132" s="44"/>
      <c r="AB132" s="44"/>
      <c r="AC132" s="153"/>
      <c r="AD132" s="154"/>
      <c r="AE132" s="146"/>
      <c r="AF132" s="154"/>
      <c r="AG132" s="146"/>
      <c r="AH132" s="154"/>
      <c r="AI132" s="104"/>
      <c r="AJ132" s="150" t="s">
        <v>90</v>
      </c>
      <c r="AK132" s="153"/>
      <c r="AL132" s="150"/>
      <c r="AM132" s="152"/>
      <c r="AN132" s="150"/>
      <c r="AO132" s="153"/>
      <c r="AP132" s="153"/>
      <c r="AQ132" s="153"/>
      <c r="AR132" s="153"/>
      <c r="AS132" s="155"/>
      <c r="AT132" s="153"/>
      <c r="AU132" s="153"/>
      <c r="AV132" s="153"/>
      <c r="AW132" s="153"/>
      <c r="AX132" s="153"/>
      <c r="AY132" s="152" t="s">
        <v>81</v>
      </c>
      <c r="AZ132" s="152"/>
      <c r="BA132" s="152"/>
      <c r="BB132" s="152"/>
      <c r="BC132" s="152"/>
      <c r="BD132" s="152"/>
      <c r="BE132" s="152"/>
      <c r="BF132" s="153"/>
      <c r="BG132" s="153"/>
      <c r="BH132" s="156"/>
      <c r="BI132" s="156"/>
      <c r="BJ132" s="156"/>
      <c r="BK132" s="156"/>
      <c r="BL132" s="156"/>
      <c r="BM132" s="106"/>
      <c r="BN132" s="153"/>
      <c r="BO132" s="152"/>
      <c r="BP132" s="152"/>
      <c r="BQ132" s="152"/>
      <c r="BR132" s="152"/>
      <c r="BS132" s="152"/>
      <c r="BT132" s="152"/>
      <c r="BU132" s="157"/>
      <c r="BV132" s="152"/>
      <c r="BW132" s="152"/>
      <c r="BX132" s="152"/>
      <c r="BY132" s="161"/>
      <c r="BZ132" s="152"/>
      <c r="CA132" s="152"/>
      <c r="CB132" s="152"/>
      <c r="CC132" s="152"/>
      <c r="CD132" s="152"/>
      <c r="CE132" s="152"/>
      <c r="CF132" s="152"/>
      <c r="CG132" s="152"/>
      <c r="CH132" s="152"/>
      <c r="CI132" s="152"/>
      <c r="CJ132" s="152"/>
      <c r="CK132" s="152"/>
      <c r="CL132" s="152">
        <v>2</v>
      </c>
      <c r="CM132" s="152">
        <v>34</v>
      </c>
      <c r="CN132" s="108">
        <f t="shared" si="4"/>
        <v>5.8823529411764701</v>
      </c>
    </row>
    <row r="133" spans="1:92" s="11" customFormat="1" ht="25.05" customHeight="1" thickBot="1">
      <c r="A133" s="162"/>
      <c r="B133" s="93" t="s">
        <v>115</v>
      </c>
      <c r="C133" s="149"/>
      <c r="D133" s="149"/>
      <c r="E133" s="149"/>
      <c r="F133" s="155"/>
      <c r="G133" s="149"/>
      <c r="H133" s="149"/>
      <c r="I133" s="149"/>
      <c r="J133" s="149"/>
      <c r="K133" s="44" t="s">
        <v>151</v>
      </c>
      <c r="L133" s="150"/>
      <c r="M133" s="44"/>
      <c r="N133" s="149"/>
      <c r="O133" s="44"/>
      <c r="P133" s="44"/>
      <c r="Q133" s="44"/>
      <c r="R133" s="44"/>
      <c r="S133" s="44"/>
      <c r="T133" s="44"/>
      <c r="U133" s="44"/>
      <c r="V133" s="155"/>
      <c r="W133" s="44"/>
      <c r="X133" s="150"/>
      <c r="Y133" s="152"/>
      <c r="Z133" s="44"/>
      <c r="AA133" s="44"/>
      <c r="AB133" s="44"/>
      <c r="AC133" s="153"/>
      <c r="AD133" s="168" t="s">
        <v>85</v>
      </c>
      <c r="AE133" s="146"/>
      <c r="AF133" s="154"/>
      <c r="AG133" s="146"/>
      <c r="AH133" s="154"/>
      <c r="AI133" s="104"/>
      <c r="AJ133" s="150"/>
      <c r="AK133" s="153"/>
      <c r="AL133" s="150"/>
      <c r="AM133" s="152"/>
      <c r="AN133" s="150"/>
      <c r="AO133" s="153"/>
      <c r="AP133" s="153"/>
      <c r="AQ133" s="153"/>
      <c r="AR133" s="153"/>
      <c r="AS133" s="155"/>
      <c r="AT133" s="153"/>
      <c r="AU133" s="153"/>
      <c r="AV133" s="153"/>
      <c r="AW133" s="153"/>
      <c r="AX133" s="153"/>
      <c r="AY133" s="152"/>
      <c r="AZ133" s="152"/>
      <c r="BA133" s="152"/>
      <c r="BB133" s="152"/>
      <c r="BC133" s="152"/>
      <c r="BD133" s="152"/>
      <c r="BE133" s="152"/>
      <c r="BF133" s="153" t="s">
        <v>90</v>
      </c>
      <c r="BG133" s="153"/>
      <c r="BH133" s="156"/>
      <c r="BI133" s="156"/>
      <c r="BJ133" s="156"/>
      <c r="BK133" s="156"/>
      <c r="BL133" s="156"/>
      <c r="BM133" s="106"/>
      <c r="BN133" s="153"/>
      <c r="BO133" s="152"/>
      <c r="BP133" s="152"/>
      <c r="BQ133" s="152"/>
      <c r="BR133" s="152"/>
      <c r="BS133" s="152"/>
      <c r="BT133" s="152"/>
      <c r="BU133" s="157"/>
      <c r="BV133" s="152"/>
      <c r="BW133" s="152"/>
      <c r="BX133" s="152"/>
      <c r="BY133" s="161"/>
      <c r="BZ133" s="152"/>
      <c r="CA133" s="152"/>
      <c r="CB133" s="152"/>
      <c r="CC133" s="152"/>
      <c r="CD133" s="152" t="s">
        <v>83</v>
      </c>
      <c r="CE133" s="152"/>
      <c r="CF133" s="152"/>
      <c r="CG133" s="152"/>
      <c r="CH133" s="152"/>
      <c r="CI133" s="152"/>
      <c r="CJ133" s="152"/>
      <c r="CK133" s="152"/>
      <c r="CL133" s="152">
        <v>3</v>
      </c>
      <c r="CM133" s="152">
        <v>68</v>
      </c>
      <c r="CN133" s="108">
        <f t="shared" si="4"/>
        <v>4.4117647058823533</v>
      </c>
    </row>
    <row r="134" spans="1:92" s="11" customFormat="1" ht="25.05" customHeight="1" thickBot="1">
      <c r="A134" s="162"/>
      <c r="B134" s="93" t="s">
        <v>24</v>
      </c>
      <c r="C134" s="149"/>
      <c r="D134" s="149"/>
      <c r="E134" s="149"/>
      <c r="F134" s="155"/>
      <c r="G134" s="149"/>
      <c r="H134" s="149"/>
      <c r="I134" s="149" t="s">
        <v>151</v>
      </c>
      <c r="J134" s="149"/>
      <c r="K134" s="44"/>
      <c r="L134" s="150"/>
      <c r="M134" s="44"/>
      <c r="N134" s="149"/>
      <c r="O134" s="44"/>
      <c r="P134" s="44"/>
      <c r="Q134" s="44"/>
      <c r="R134" s="44"/>
      <c r="S134" s="44"/>
      <c r="T134" s="44"/>
      <c r="U134" s="44"/>
      <c r="V134" s="155"/>
      <c r="W134" s="44"/>
      <c r="X134" s="150"/>
      <c r="Y134" s="152"/>
      <c r="Z134" s="44"/>
      <c r="AA134" s="44"/>
      <c r="AB134" s="44"/>
      <c r="AC134" s="153"/>
      <c r="AD134" s="154"/>
      <c r="AE134" s="146"/>
      <c r="AF134" s="154"/>
      <c r="AG134" s="146"/>
      <c r="AH134" s="154"/>
      <c r="AI134" s="104"/>
      <c r="AJ134" s="150"/>
      <c r="AK134" s="153"/>
      <c r="AL134" s="150"/>
      <c r="AM134" s="152"/>
      <c r="AN134" s="150"/>
      <c r="AO134" s="153" t="s">
        <v>83</v>
      </c>
      <c r="AP134" s="153"/>
      <c r="AQ134" s="153"/>
      <c r="AR134" s="153"/>
      <c r="AS134" s="155"/>
      <c r="AT134" s="153"/>
      <c r="AU134" s="153"/>
      <c r="AV134" s="153"/>
      <c r="AW134" s="153"/>
      <c r="AX134" s="153"/>
      <c r="AY134" s="152"/>
      <c r="AZ134" s="152"/>
      <c r="BA134" s="152"/>
      <c r="BB134" s="152"/>
      <c r="BC134" s="152"/>
      <c r="BD134" s="152"/>
      <c r="BE134" s="152"/>
      <c r="BF134" s="153"/>
      <c r="BG134" s="153"/>
      <c r="BH134" s="156"/>
      <c r="BI134" s="156"/>
      <c r="BJ134" s="156"/>
      <c r="BK134" s="156"/>
      <c r="BL134" s="156"/>
      <c r="BM134" s="106"/>
      <c r="BN134" s="153"/>
      <c r="BO134" s="152"/>
      <c r="BP134" s="152"/>
      <c r="BQ134" s="152"/>
      <c r="BR134" s="152"/>
      <c r="BS134" s="152"/>
      <c r="BT134" s="152"/>
      <c r="BU134" s="157"/>
      <c r="BV134" s="152"/>
      <c r="BW134" s="152"/>
      <c r="BX134" s="152"/>
      <c r="BY134" s="161" t="s">
        <v>83</v>
      </c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>
        <v>3</v>
      </c>
      <c r="CM134" s="152">
        <v>68</v>
      </c>
      <c r="CN134" s="108">
        <f t="shared" si="4"/>
        <v>4.4117647058823533</v>
      </c>
    </row>
    <row r="135" spans="1:92" s="11" customFormat="1" ht="25.05" customHeight="1" thickBot="1">
      <c r="A135" s="162"/>
      <c r="B135" s="93" t="s">
        <v>23</v>
      </c>
      <c r="C135" s="149"/>
      <c r="D135" s="149"/>
      <c r="E135" s="149"/>
      <c r="F135" s="155"/>
      <c r="G135" s="149"/>
      <c r="H135" s="149"/>
      <c r="I135" s="149"/>
      <c r="J135" s="149"/>
      <c r="K135" s="44"/>
      <c r="L135" s="150"/>
      <c r="M135" s="44"/>
      <c r="N135" s="149"/>
      <c r="O135" s="44" t="s">
        <v>83</v>
      </c>
      <c r="P135" s="44"/>
      <c r="Q135" s="44"/>
      <c r="R135" s="44"/>
      <c r="S135" s="44"/>
      <c r="T135" s="44"/>
      <c r="U135" s="44"/>
      <c r="V135" s="155"/>
      <c r="W135" s="44"/>
      <c r="X135" s="150"/>
      <c r="Y135" s="152"/>
      <c r="Z135" s="44"/>
      <c r="AA135" s="44"/>
      <c r="AB135" s="44"/>
      <c r="AC135" s="153"/>
      <c r="AD135" s="154"/>
      <c r="AE135" s="146"/>
      <c r="AF135" s="154"/>
      <c r="AG135" s="146"/>
      <c r="AH135" s="154"/>
      <c r="AI135" s="104"/>
      <c r="AJ135" s="150"/>
      <c r="AK135" s="153"/>
      <c r="AL135" s="150"/>
      <c r="AM135" s="152"/>
      <c r="AN135" s="150"/>
      <c r="AO135" s="153"/>
      <c r="AP135" s="153"/>
      <c r="AQ135" s="153"/>
      <c r="AR135" s="153"/>
      <c r="AS135" s="155"/>
      <c r="AT135" s="153"/>
      <c r="AU135" s="153"/>
      <c r="AV135" s="153"/>
      <c r="AW135" s="153"/>
      <c r="AX135" s="153"/>
      <c r="AY135" s="152"/>
      <c r="AZ135" s="152"/>
      <c r="BA135" s="152"/>
      <c r="BB135" s="152"/>
      <c r="BC135" s="152"/>
      <c r="BD135" s="152"/>
      <c r="BE135" s="152"/>
      <c r="BF135" s="153"/>
      <c r="BG135" s="153" t="s">
        <v>83</v>
      </c>
      <c r="BH135" s="156"/>
      <c r="BI135" s="156"/>
      <c r="BJ135" s="156"/>
      <c r="BK135" s="156"/>
      <c r="BL135" s="156"/>
      <c r="BM135" s="106"/>
      <c r="BN135" s="153"/>
      <c r="BO135" s="152"/>
      <c r="BP135" s="152"/>
      <c r="BQ135" s="152"/>
      <c r="BR135" s="152"/>
      <c r="BS135" s="152"/>
      <c r="BT135" s="152"/>
      <c r="BU135" s="157"/>
      <c r="BV135" s="152"/>
      <c r="BW135" s="152"/>
      <c r="BX135" s="152"/>
      <c r="BY135" s="161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>
        <v>2</v>
      </c>
      <c r="CM135" s="152">
        <v>34</v>
      </c>
      <c r="CN135" s="108">
        <f t="shared" si="4"/>
        <v>5.8823529411764701</v>
      </c>
    </row>
    <row r="136" spans="1:92" s="11" customFormat="1" ht="25.05" customHeight="1" thickBot="1">
      <c r="A136" s="162"/>
      <c r="B136" s="93" t="s">
        <v>27</v>
      </c>
      <c r="C136" s="149"/>
      <c r="D136" s="149"/>
      <c r="E136" s="149"/>
      <c r="F136" s="155"/>
      <c r="G136" s="149"/>
      <c r="H136" s="149"/>
      <c r="I136" s="149"/>
      <c r="J136" s="149"/>
      <c r="K136" s="44"/>
      <c r="L136" s="150"/>
      <c r="M136" s="44"/>
      <c r="N136" s="149" t="s">
        <v>151</v>
      </c>
      <c r="O136" s="44"/>
      <c r="P136" s="44"/>
      <c r="Q136" s="44"/>
      <c r="R136" s="44"/>
      <c r="S136" s="44"/>
      <c r="T136" s="44"/>
      <c r="U136" s="44"/>
      <c r="V136" s="155"/>
      <c r="W136" s="44"/>
      <c r="X136" s="150"/>
      <c r="Y136" s="152"/>
      <c r="Z136" s="166" t="s">
        <v>85</v>
      </c>
      <c r="AA136" s="44"/>
      <c r="AB136" s="44"/>
      <c r="AC136" s="153"/>
      <c r="AD136" s="154"/>
      <c r="AE136" s="146"/>
      <c r="AF136" s="154"/>
      <c r="AG136" s="171" t="s">
        <v>155</v>
      </c>
      <c r="AH136" s="154"/>
      <c r="AI136" s="104"/>
      <c r="AJ136" s="150"/>
      <c r="AK136" s="153"/>
      <c r="AL136" s="150"/>
      <c r="AM136" s="152"/>
      <c r="AN136" s="150"/>
      <c r="AO136" s="153"/>
      <c r="AP136" s="153"/>
      <c r="AQ136" s="153"/>
      <c r="AR136" s="153" t="s">
        <v>83</v>
      </c>
      <c r="AS136" s="155"/>
      <c r="AT136" s="153"/>
      <c r="AU136" s="153"/>
      <c r="AV136" s="153"/>
      <c r="AW136" s="153"/>
      <c r="AX136" s="153"/>
      <c r="AY136" s="152"/>
      <c r="AZ136" s="152"/>
      <c r="BA136" s="152"/>
      <c r="BB136" s="152"/>
      <c r="BC136" s="152"/>
      <c r="BD136" s="152"/>
      <c r="BE136" s="152"/>
      <c r="BF136" s="153"/>
      <c r="BG136" s="153"/>
      <c r="BH136" s="156"/>
      <c r="BI136" s="156"/>
      <c r="BJ136" s="156"/>
      <c r="BK136" s="156"/>
      <c r="BL136" s="156"/>
      <c r="BM136" s="106"/>
      <c r="BN136" s="153"/>
      <c r="BO136" s="152"/>
      <c r="BP136" s="152"/>
      <c r="BQ136" s="152"/>
      <c r="BR136" s="152"/>
      <c r="BS136" s="152"/>
      <c r="BT136" s="152"/>
      <c r="BU136" s="157"/>
      <c r="BV136" s="152"/>
      <c r="BW136" s="152"/>
      <c r="BX136" s="152"/>
      <c r="BY136" s="161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 t="s">
        <v>83</v>
      </c>
      <c r="CL136" s="152">
        <v>4</v>
      </c>
      <c r="CM136" s="152">
        <v>68</v>
      </c>
      <c r="CN136" s="108">
        <f t="shared" si="4"/>
        <v>5.8823529411764701</v>
      </c>
    </row>
    <row r="137" spans="1:92" s="11" customFormat="1" ht="25.05" customHeight="1" thickBot="1">
      <c r="A137" s="162"/>
      <c r="B137" s="93" t="s">
        <v>25</v>
      </c>
      <c r="C137" s="149"/>
      <c r="D137" s="149"/>
      <c r="E137" s="149"/>
      <c r="F137" s="155"/>
      <c r="G137" s="149"/>
      <c r="H137" s="149"/>
      <c r="I137" s="149"/>
      <c r="J137" s="149"/>
      <c r="K137" s="44"/>
      <c r="L137" s="150"/>
      <c r="M137" s="44"/>
      <c r="N137" s="149"/>
      <c r="O137" s="44"/>
      <c r="P137" s="44"/>
      <c r="Q137" s="44"/>
      <c r="R137" s="44"/>
      <c r="S137" s="44"/>
      <c r="T137" s="44"/>
      <c r="U137" s="44"/>
      <c r="V137" s="155"/>
      <c r="W137" s="166" t="s">
        <v>154</v>
      </c>
      <c r="X137" s="150"/>
      <c r="Y137" s="152"/>
      <c r="Z137" s="44"/>
      <c r="AA137" s="44"/>
      <c r="AB137" s="151" t="s">
        <v>83</v>
      </c>
      <c r="AC137" s="153"/>
      <c r="AD137" s="154"/>
      <c r="AE137" s="146"/>
      <c r="AF137" s="154"/>
      <c r="AG137" s="146"/>
      <c r="AH137" s="154"/>
      <c r="AI137" s="104"/>
      <c r="AJ137" s="150"/>
      <c r="AK137" s="153"/>
      <c r="AL137" s="150"/>
      <c r="AM137" s="152"/>
      <c r="AN137" s="150"/>
      <c r="AO137" s="153"/>
      <c r="AP137" s="153"/>
      <c r="AQ137" s="153"/>
      <c r="AR137" s="153"/>
      <c r="AS137" s="155"/>
      <c r="AT137" s="153"/>
      <c r="AU137" s="153"/>
      <c r="AV137" s="153"/>
      <c r="AW137" s="153"/>
      <c r="AX137" s="153"/>
      <c r="AY137" s="152"/>
      <c r="AZ137" s="152"/>
      <c r="BA137" s="152"/>
      <c r="BB137" s="152" t="s">
        <v>83</v>
      </c>
      <c r="BC137" s="152"/>
      <c r="BD137" s="152"/>
      <c r="BE137" s="152"/>
      <c r="BF137" s="153"/>
      <c r="BG137" s="153"/>
      <c r="BH137" s="156"/>
      <c r="BI137" s="156"/>
      <c r="BJ137" s="156"/>
      <c r="BK137" s="156"/>
      <c r="BL137" s="156"/>
      <c r="BM137" s="106"/>
      <c r="BN137" s="153"/>
      <c r="BO137" s="152"/>
      <c r="BP137" s="152"/>
      <c r="BQ137" s="152"/>
      <c r="BR137" s="152"/>
      <c r="BS137" s="152"/>
      <c r="BT137" s="152" t="s">
        <v>83</v>
      </c>
      <c r="BU137" s="157"/>
      <c r="BV137" s="152"/>
      <c r="BW137" s="152"/>
      <c r="BX137" s="152"/>
      <c r="BY137" s="161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>
        <v>4</v>
      </c>
      <c r="CM137" s="152">
        <v>99</v>
      </c>
      <c r="CN137" s="108">
        <f t="shared" si="4"/>
        <v>4.0404040404040407</v>
      </c>
    </row>
    <row r="138" spans="1:92" s="11" customFormat="1" ht="25.05" customHeight="1" thickBot="1">
      <c r="A138" s="162"/>
      <c r="B138" s="93" t="s">
        <v>26</v>
      </c>
      <c r="C138" s="149"/>
      <c r="D138" s="149"/>
      <c r="E138" s="149"/>
      <c r="F138" s="155"/>
      <c r="G138" s="149"/>
      <c r="H138" s="149"/>
      <c r="I138" s="149"/>
      <c r="J138" s="149" t="s">
        <v>151</v>
      </c>
      <c r="K138" s="44"/>
      <c r="L138" s="150"/>
      <c r="M138" s="44"/>
      <c r="N138" s="149"/>
      <c r="O138" s="44"/>
      <c r="P138" s="44"/>
      <c r="Q138" s="44"/>
      <c r="R138" s="44"/>
      <c r="S138" s="44"/>
      <c r="T138" s="44"/>
      <c r="U138" s="44"/>
      <c r="V138" s="155"/>
      <c r="W138" s="44"/>
      <c r="X138" s="150"/>
      <c r="Y138" s="152"/>
      <c r="Z138" s="44"/>
      <c r="AA138" s="44"/>
      <c r="AB138" s="44"/>
      <c r="AC138" s="153"/>
      <c r="AD138" s="154"/>
      <c r="AE138" s="146"/>
      <c r="AF138" s="154"/>
      <c r="AG138" s="146"/>
      <c r="AH138" s="154"/>
      <c r="AI138" s="104"/>
      <c r="AJ138" s="150"/>
      <c r="AK138" s="153"/>
      <c r="AL138" s="150"/>
      <c r="AM138" s="152"/>
      <c r="AN138" s="150"/>
      <c r="AO138" s="153"/>
      <c r="AP138" s="153"/>
      <c r="AQ138" s="153"/>
      <c r="AR138" s="153"/>
      <c r="AS138" s="155"/>
      <c r="AT138" s="153"/>
      <c r="AU138" s="153"/>
      <c r="AV138" s="153" t="s">
        <v>83</v>
      </c>
      <c r="AW138" s="153"/>
      <c r="AX138" s="153"/>
      <c r="AY138" s="152"/>
      <c r="AZ138" s="152" t="s">
        <v>81</v>
      </c>
      <c r="BA138" s="152"/>
      <c r="BB138" s="152"/>
      <c r="BC138" s="152"/>
      <c r="BD138" s="152"/>
      <c r="BE138" s="152"/>
      <c r="BF138" s="153"/>
      <c r="BG138" s="153"/>
      <c r="BH138" s="156"/>
      <c r="BI138" s="156"/>
      <c r="BJ138" s="156"/>
      <c r="BK138" s="156"/>
      <c r="BL138" s="156"/>
      <c r="BM138" s="106"/>
      <c r="BN138" s="153"/>
      <c r="BO138" s="152"/>
      <c r="BP138" s="152"/>
      <c r="BQ138" s="152"/>
      <c r="BR138" s="152"/>
      <c r="BS138" s="152"/>
      <c r="BT138" s="152"/>
      <c r="BU138" s="157"/>
      <c r="BV138" s="152"/>
      <c r="BW138" s="152"/>
      <c r="BX138" s="152"/>
      <c r="BY138" s="161"/>
      <c r="BZ138" s="152"/>
      <c r="CA138" s="152"/>
      <c r="CB138" s="152"/>
      <c r="CC138" s="152"/>
      <c r="CD138" s="152"/>
      <c r="CE138" s="152" t="s">
        <v>83</v>
      </c>
      <c r="CF138" s="152"/>
      <c r="CG138" s="152"/>
      <c r="CH138" s="152"/>
      <c r="CI138" s="152"/>
      <c r="CJ138" s="152"/>
      <c r="CK138" s="152"/>
      <c r="CL138" s="152">
        <v>3</v>
      </c>
      <c r="CM138" s="152">
        <v>68</v>
      </c>
      <c r="CN138" s="108">
        <f t="shared" si="4"/>
        <v>4.4117647058823533</v>
      </c>
    </row>
    <row r="139" spans="1:92" s="11" customFormat="1" ht="25.05" customHeight="1" thickBot="1">
      <c r="A139" s="162"/>
      <c r="B139" s="93" t="s">
        <v>20</v>
      </c>
      <c r="C139" s="149"/>
      <c r="D139" s="149"/>
      <c r="E139" s="149"/>
      <c r="F139" s="155"/>
      <c r="G139" s="149"/>
      <c r="H139" s="149"/>
      <c r="I139" s="149"/>
      <c r="J139" s="149"/>
      <c r="K139" s="44"/>
      <c r="L139" s="150"/>
      <c r="M139" s="44"/>
      <c r="N139" s="149"/>
      <c r="O139" s="44"/>
      <c r="P139" s="44"/>
      <c r="Q139" s="44"/>
      <c r="R139" s="44"/>
      <c r="S139" s="44"/>
      <c r="T139" s="44" t="s">
        <v>90</v>
      </c>
      <c r="U139" s="44"/>
      <c r="V139" s="155"/>
      <c r="W139" s="44"/>
      <c r="X139" s="150"/>
      <c r="Y139" s="152"/>
      <c r="Z139" s="44"/>
      <c r="AA139" s="44"/>
      <c r="AB139" s="44"/>
      <c r="AC139" s="153"/>
      <c r="AD139" s="154"/>
      <c r="AE139" s="146"/>
      <c r="AF139" s="154"/>
      <c r="AG139" s="146"/>
      <c r="AH139" s="154"/>
      <c r="AI139" s="104"/>
      <c r="AJ139" s="150"/>
      <c r="AK139" s="153"/>
      <c r="AL139" s="150"/>
      <c r="AM139" s="152"/>
      <c r="AN139" s="150"/>
      <c r="AO139" s="153"/>
      <c r="AP139" s="153"/>
      <c r="AQ139" s="153"/>
      <c r="AR139" s="153"/>
      <c r="AS139" s="155"/>
      <c r="AT139" s="153"/>
      <c r="AU139" s="153"/>
      <c r="AV139" s="153"/>
      <c r="AW139" s="153"/>
      <c r="AX139" s="153"/>
      <c r="AY139" s="152"/>
      <c r="AZ139" s="152"/>
      <c r="BA139" s="152" t="s">
        <v>81</v>
      </c>
      <c r="BB139" s="152"/>
      <c r="BC139" s="152"/>
      <c r="BD139" s="152"/>
      <c r="BE139" s="152"/>
      <c r="BF139" s="153"/>
      <c r="BG139" s="153"/>
      <c r="BH139" s="156"/>
      <c r="BI139" s="156"/>
      <c r="BJ139" s="156"/>
      <c r="BK139" s="156"/>
      <c r="BL139" s="156"/>
      <c r="BM139" s="106"/>
      <c r="BN139" s="153"/>
      <c r="BO139" s="152"/>
      <c r="BP139" s="152"/>
      <c r="BQ139" s="152"/>
      <c r="BR139" s="152"/>
      <c r="BS139" s="152"/>
      <c r="BT139" s="152"/>
      <c r="BU139" s="157"/>
      <c r="BV139" s="152"/>
      <c r="BW139" s="152"/>
      <c r="BX139" s="152"/>
      <c r="BY139" s="161"/>
      <c r="BZ139" s="152"/>
      <c r="CA139" s="152"/>
      <c r="CB139" s="152"/>
      <c r="CC139" s="152"/>
      <c r="CD139" s="152"/>
      <c r="CE139" s="152"/>
      <c r="CF139" s="152"/>
      <c r="CG139" s="152" t="s">
        <v>106</v>
      </c>
      <c r="CH139" s="152"/>
      <c r="CI139" s="152"/>
      <c r="CJ139" s="152"/>
      <c r="CK139" s="152"/>
      <c r="CL139" s="152">
        <v>3</v>
      </c>
      <c r="CM139" s="152">
        <v>68</v>
      </c>
      <c r="CN139" s="108">
        <f t="shared" si="4"/>
        <v>4.4117647058823533</v>
      </c>
    </row>
    <row r="140" spans="1:92" s="11" customFormat="1" ht="25.05" customHeight="1" thickBot="1">
      <c r="A140" s="162"/>
      <c r="B140" s="93" t="s">
        <v>141</v>
      </c>
      <c r="C140" s="149"/>
      <c r="D140" s="149"/>
      <c r="E140" s="149"/>
      <c r="F140" s="155"/>
      <c r="G140" s="149"/>
      <c r="H140" s="149"/>
      <c r="I140" s="149"/>
      <c r="J140" s="149"/>
      <c r="K140" s="44"/>
      <c r="L140" s="150"/>
      <c r="M140" s="44"/>
      <c r="N140" s="149"/>
      <c r="O140" s="44"/>
      <c r="P140" s="44"/>
      <c r="Q140" s="44"/>
      <c r="R140" s="44"/>
      <c r="S140" s="44"/>
      <c r="T140" s="44"/>
      <c r="U140" s="44"/>
      <c r="V140" s="155"/>
      <c r="W140" s="44"/>
      <c r="X140" s="150"/>
      <c r="Y140" s="152"/>
      <c r="Z140" s="44"/>
      <c r="AA140" s="44"/>
      <c r="AB140" s="44"/>
      <c r="AC140" s="153"/>
      <c r="AD140" s="154"/>
      <c r="AE140" s="146"/>
      <c r="AF140" s="154"/>
      <c r="AG140" s="146"/>
      <c r="AH140" s="154"/>
      <c r="AI140" s="104"/>
      <c r="AJ140" s="150"/>
      <c r="AK140" s="153"/>
      <c r="AL140" s="150"/>
      <c r="AM140" s="152"/>
      <c r="AN140" s="150"/>
      <c r="AO140" s="153"/>
      <c r="AP140" s="153"/>
      <c r="AQ140" s="153"/>
      <c r="AR140" s="153"/>
      <c r="AS140" s="155"/>
      <c r="AT140" s="153"/>
      <c r="AU140" s="153"/>
      <c r="AV140" s="153"/>
      <c r="AW140" s="153"/>
      <c r="AX140" s="153"/>
      <c r="AY140" s="152"/>
      <c r="AZ140" s="152"/>
      <c r="BA140" s="152"/>
      <c r="BB140" s="152"/>
      <c r="BC140" s="152"/>
      <c r="BD140" s="152"/>
      <c r="BE140" s="152"/>
      <c r="BF140" s="153"/>
      <c r="BG140" s="153"/>
      <c r="BH140" s="156"/>
      <c r="BI140" s="156"/>
      <c r="BJ140" s="156"/>
      <c r="BK140" s="156"/>
      <c r="BL140" s="156"/>
      <c r="BM140" s="106"/>
      <c r="BN140" s="153"/>
      <c r="BO140" s="152"/>
      <c r="BP140" s="152"/>
      <c r="BQ140" s="152"/>
      <c r="BR140" s="152"/>
      <c r="BS140" s="152"/>
      <c r="BT140" s="152"/>
      <c r="BU140" s="157"/>
      <c r="BV140" s="152"/>
      <c r="BW140" s="152"/>
      <c r="BX140" s="152"/>
      <c r="BY140" s="161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 t="s">
        <v>83</v>
      </c>
      <c r="CJ140" s="152"/>
      <c r="CK140" s="152"/>
      <c r="CL140" s="152">
        <v>1</v>
      </c>
      <c r="CM140" s="152">
        <v>34</v>
      </c>
      <c r="CN140" s="108">
        <f t="shared" si="4"/>
        <v>2.9411764705882351</v>
      </c>
    </row>
    <row r="141" spans="1:92" s="11" customFormat="1" ht="25.05" customHeight="1" thickBot="1">
      <c r="A141" s="162"/>
      <c r="B141" s="93" t="s">
        <v>142</v>
      </c>
      <c r="C141" s="149"/>
      <c r="D141" s="149"/>
      <c r="E141" s="149"/>
      <c r="F141" s="155"/>
      <c r="G141" s="149"/>
      <c r="H141" s="149"/>
      <c r="I141" s="149"/>
      <c r="J141" s="149"/>
      <c r="K141" s="44"/>
      <c r="L141" s="150"/>
      <c r="M141" s="44" t="s">
        <v>151</v>
      </c>
      <c r="N141" s="149"/>
      <c r="O141" s="44"/>
      <c r="P141" s="44"/>
      <c r="Q141" s="44"/>
      <c r="R141" s="44"/>
      <c r="S141" s="44"/>
      <c r="T141" s="44"/>
      <c r="U141" s="44"/>
      <c r="V141" s="155"/>
      <c r="W141" s="44"/>
      <c r="X141" s="150"/>
      <c r="Y141" s="152"/>
      <c r="Z141" s="44"/>
      <c r="AA141" s="44"/>
      <c r="AB141" s="44"/>
      <c r="AC141" s="153"/>
      <c r="AD141" s="154"/>
      <c r="AE141" s="146"/>
      <c r="AF141" s="154"/>
      <c r="AG141" s="146"/>
      <c r="AH141" s="154"/>
      <c r="AI141" s="104"/>
      <c r="AJ141" s="150"/>
      <c r="AK141" s="153"/>
      <c r="AL141" s="150"/>
      <c r="AM141" s="152"/>
      <c r="AN141" s="150"/>
      <c r="AO141" s="153"/>
      <c r="AP141" s="153"/>
      <c r="AQ141" s="153"/>
      <c r="AR141" s="153"/>
      <c r="AS141" s="155"/>
      <c r="AT141" s="153"/>
      <c r="AU141" s="153"/>
      <c r="AV141" s="153"/>
      <c r="AW141" s="153"/>
      <c r="AX141" s="153" t="s">
        <v>83</v>
      </c>
      <c r="AY141" s="152"/>
      <c r="AZ141" s="152"/>
      <c r="BA141" s="152"/>
      <c r="BB141" s="152"/>
      <c r="BC141" s="152"/>
      <c r="BD141" s="152"/>
      <c r="BE141" s="152"/>
      <c r="BF141" s="153"/>
      <c r="BG141" s="153"/>
      <c r="BH141" s="156"/>
      <c r="BI141" s="156"/>
      <c r="BJ141" s="156"/>
      <c r="BK141" s="156"/>
      <c r="BL141" s="156"/>
      <c r="BM141" s="106"/>
      <c r="BN141" s="153" t="s">
        <v>90</v>
      </c>
      <c r="BO141" s="152"/>
      <c r="BP141" s="152"/>
      <c r="BQ141" s="152"/>
      <c r="BR141" s="152"/>
      <c r="BS141" s="152"/>
      <c r="BT141" s="152"/>
      <c r="BU141" s="157"/>
      <c r="BV141" s="152"/>
      <c r="BW141" s="152"/>
      <c r="BX141" s="152"/>
      <c r="BY141" s="161"/>
      <c r="BZ141" s="152"/>
      <c r="CA141" s="152"/>
      <c r="CB141" s="152"/>
      <c r="CC141" s="152" t="s">
        <v>90</v>
      </c>
      <c r="CD141" s="152"/>
      <c r="CE141" s="152"/>
      <c r="CF141" s="152"/>
      <c r="CG141" s="152"/>
      <c r="CH141" s="152"/>
      <c r="CI141" s="152"/>
      <c r="CJ141" s="152"/>
      <c r="CK141" s="152"/>
      <c r="CL141" s="152">
        <v>4</v>
      </c>
      <c r="CM141" s="152">
        <v>102</v>
      </c>
      <c r="CN141" s="108">
        <f t="shared" si="4"/>
        <v>3.9215686274509802</v>
      </c>
    </row>
    <row r="142" spans="1:92" s="38" customFormat="1" ht="32.25" customHeight="1" thickBot="1">
      <c r="A142" s="92"/>
      <c r="B142" s="3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212"/>
    </row>
    <row r="143" spans="1:92" s="11" customFormat="1" ht="21.15" customHeight="1" thickBot="1">
      <c r="A143" s="50"/>
      <c r="B143" s="5"/>
      <c r="C143" s="5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213"/>
    </row>
    <row r="144" spans="1:92" s="1" customFormat="1" thickBot="1">
      <c r="BO144" s="46"/>
    </row>
    <row r="145" spans="1:67" s="1" customFormat="1" ht="18.75" customHeight="1"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</row>
    <row r="146" spans="1:67" s="1" customFormat="1" ht="18.75" customHeight="1">
      <c r="A146" s="2"/>
    </row>
    <row r="147" spans="1:67" s="79" customFormat="1" ht="18.75" customHeight="1">
      <c r="A147" s="7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s="1" customFormat="1" ht="18.75" customHeight="1">
      <c r="A148" s="51"/>
      <c r="B148" s="5"/>
      <c r="C148" s="5"/>
      <c r="D148" s="5"/>
      <c r="E148" s="5"/>
      <c r="F148" s="5"/>
      <c r="G148" s="5"/>
      <c r="H148" s="5"/>
      <c r="I148" s="5"/>
      <c r="J148" s="5"/>
      <c r="K148" s="5"/>
      <c r="BO148" s="79"/>
    </row>
    <row r="149" spans="1:67" s="1" customFormat="1" ht="11.25" customHeight="1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</row>
    <row r="150" spans="1:67" s="1" customFormat="1" ht="16.5" customHeight="1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7">
      <c r="B151" s="5"/>
      <c r="C151" s="5"/>
      <c r="D151" s="5"/>
      <c r="E151" s="5"/>
      <c r="F151" s="5"/>
      <c r="G151" s="5"/>
      <c r="H151" s="5"/>
      <c r="I151" s="5"/>
      <c r="J151" s="5"/>
      <c r="K151" s="5"/>
      <c r="BO151" s="1"/>
    </row>
    <row r="152" spans="1:67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67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67" ht="54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67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67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67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67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67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67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41"/>
      <c r="C162" s="4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ht="25.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ht="33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ht="24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</row>
  </sheetData>
  <mergeCells count="19">
    <mergeCell ref="B8:B11"/>
    <mergeCell ref="A1:AH1"/>
    <mergeCell ref="A2:AH2"/>
    <mergeCell ref="A3:AH3"/>
    <mergeCell ref="A4:AH4"/>
    <mergeCell ref="A5:AH5"/>
    <mergeCell ref="A7:CN7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76:A90"/>
  </mergeCells>
  <conditionalFormatting sqref="AD14:AH67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4:AH6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3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4:AH66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65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4:AD61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3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4:BL66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4:BL61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4:AI61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141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4:AH141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4:AI141">
    <cfRule type="iconSet" priority="11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 графика</vt:lpstr>
      <vt:lpstr>пример заполнения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SS</cp:lastModifiedBy>
  <cp:lastPrinted>2022-09-13T12:23:39Z</cp:lastPrinted>
  <dcterms:created xsi:type="dcterms:W3CDTF">2022-06-20T08:21:41Z</dcterms:created>
  <dcterms:modified xsi:type="dcterms:W3CDTF">2022-11-30T08:55:22Z</dcterms:modified>
</cp:coreProperties>
</file>